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s92h111\0004010電力ｎｗｃｐ　ｎｗ企画室\0004045 エリア需給・広域グループ\20190403移し替え分\71_需給調整市場\HP公表対応\20200110\添付ファイル\様式集\"/>
    </mc:Choice>
  </mc:AlternateContent>
  <bookViews>
    <workbookView xWindow="0" yWindow="0" windowWidth="29040" windowHeight="15600" activeTab="1"/>
  </bookViews>
  <sheets>
    <sheet name="【必須】需要家リスト・パターン単位" sheetId="3" r:id="rId1"/>
    <sheet name="【任意】リソース単位（需要家A）" sheetId="5" r:id="rId2"/>
    <sheet name="【任意】リソース単位（需要家B）" sheetId="12" r:id="rId3"/>
    <sheet name="【任意】リソース単位（需要家C）" sheetId="13" r:id="rId4"/>
  </sheets>
  <definedNames>
    <definedName name="_xlnm.Print_Area" localSheetId="1">'【任意】リソース単位（需要家A）'!$A$1:$R$66</definedName>
    <definedName name="_xlnm.Print_Area" localSheetId="2">'【任意】リソース単位（需要家B）'!$A$1:$R$66</definedName>
    <definedName name="_xlnm.Print_Area" localSheetId="3">'【任意】リソース単位（需要家C）'!$A$1:$R$66</definedName>
    <definedName name="_xlnm.Print_Area" localSheetId="0">【必須】需要家リスト・パターン単位!$A$1:$R$68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5" i="13" l="1"/>
  <c r="P64" i="13"/>
  <c r="P63" i="13"/>
  <c r="P62" i="13"/>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65" i="12"/>
  <c r="P64" i="12"/>
  <c r="P63" i="12"/>
  <c r="P62" i="12"/>
  <c r="P61" i="12"/>
  <c r="P60" i="12"/>
  <c r="P59" i="12"/>
  <c r="P58" i="12"/>
  <c r="P57" i="12"/>
  <c r="P56" i="12"/>
  <c r="P55" i="12"/>
  <c r="P54" i="12"/>
  <c r="P53" i="12"/>
  <c r="P52" i="12"/>
  <c r="P51" i="12"/>
  <c r="P50" i="12"/>
  <c r="P49" i="12"/>
  <c r="P48" i="12"/>
  <c r="P47" i="12"/>
  <c r="P46" i="12"/>
  <c r="P45" i="12"/>
  <c r="P44" i="12"/>
  <c r="P43" i="12"/>
  <c r="P42" i="12"/>
  <c r="P41" i="12"/>
  <c r="P40" i="12"/>
  <c r="P39" i="12"/>
  <c r="P38" i="12"/>
  <c r="P37" i="12"/>
  <c r="P36" i="12"/>
  <c r="P35" i="12"/>
  <c r="P34" i="12"/>
  <c r="P33" i="12"/>
  <c r="P32" i="12"/>
  <c r="P31" i="12"/>
  <c r="P30" i="12"/>
  <c r="P29" i="12"/>
  <c r="P28" i="12"/>
  <c r="P27" i="12"/>
  <c r="P26" i="12"/>
  <c r="P25" i="12"/>
  <c r="P24" i="12"/>
  <c r="P23" i="12"/>
  <c r="P22" i="12"/>
  <c r="P21" i="12"/>
  <c r="P20" i="12"/>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P22" i="3"/>
  <c r="C18" i="13" l="1"/>
  <c r="C18" i="12"/>
  <c r="C18" i="5"/>
  <c r="C20" i="3"/>
  <c r="G8" i="13"/>
  <c r="G8" i="12"/>
  <c r="G8" i="5"/>
  <c r="G9" i="3"/>
  <c r="P19" i="13" l="1"/>
  <c r="P18" i="13"/>
  <c r="E18" i="13"/>
  <c r="C19" i="13" s="1"/>
  <c r="E19" i="13" s="1"/>
  <c r="C20" i="13" s="1"/>
  <c r="E20" i="13" s="1"/>
  <c r="C21" i="13" s="1"/>
  <c r="E21" i="13" s="1"/>
  <c r="C22" i="13" s="1"/>
  <c r="E22" i="13" s="1"/>
  <c r="C23" i="13" s="1"/>
  <c r="E23" i="13" s="1"/>
  <c r="C24" i="13" s="1"/>
  <c r="E24" i="13" s="1"/>
  <c r="C25" i="13" s="1"/>
  <c r="E25" i="13" s="1"/>
  <c r="C26" i="13" s="1"/>
  <c r="E26" i="13" s="1"/>
  <c r="C27" i="13" s="1"/>
  <c r="E27" i="13" s="1"/>
  <c r="C28" i="13" s="1"/>
  <c r="E28" i="13" s="1"/>
  <c r="C29" i="13" s="1"/>
  <c r="E29" i="13" s="1"/>
  <c r="C30" i="13" s="1"/>
  <c r="E30" i="13" s="1"/>
  <c r="C31" i="13" s="1"/>
  <c r="E31" i="13" s="1"/>
  <c r="C32" i="13" s="1"/>
  <c r="E32" i="13" s="1"/>
  <c r="C33" i="13" s="1"/>
  <c r="E33" i="13" s="1"/>
  <c r="C34" i="13" s="1"/>
  <c r="E34" i="13" s="1"/>
  <c r="C35" i="13" s="1"/>
  <c r="E35" i="13" s="1"/>
  <c r="C36" i="13" s="1"/>
  <c r="E36" i="13" s="1"/>
  <c r="C37" i="13" s="1"/>
  <c r="E37" i="13" s="1"/>
  <c r="C38" i="13" s="1"/>
  <c r="E38" i="13" s="1"/>
  <c r="C39" i="13" s="1"/>
  <c r="E39" i="13" s="1"/>
  <c r="C40" i="13" s="1"/>
  <c r="E40" i="13" s="1"/>
  <c r="C41" i="13" s="1"/>
  <c r="E41" i="13" s="1"/>
  <c r="C42" i="13" s="1"/>
  <c r="E42" i="13" s="1"/>
  <c r="C43" i="13" s="1"/>
  <c r="E43" i="13" s="1"/>
  <c r="C44" i="13" s="1"/>
  <c r="E44" i="13" s="1"/>
  <c r="C45" i="13" s="1"/>
  <c r="E45" i="13" s="1"/>
  <c r="C46" i="13" s="1"/>
  <c r="E46" i="13" s="1"/>
  <c r="C47" i="13" s="1"/>
  <c r="E47" i="13" s="1"/>
  <c r="C48" i="13" s="1"/>
  <c r="E48" i="13" s="1"/>
  <c r="C49" i="13" s="1"/>
  <c r="E49" i="13" s="1"/>
  <c r="C50" i="13" s="1"/>
  <c r="E50" i="13" s="1"/>
  <c r="C51" i="13" s="1"/>
  <c r="E51" i="13" s="1"/>
  <c r="C52" i="13" s="1"/>
  <c r="E52" i="13" s="1"/>
  <c r="C53" i="13" s="1"/>
  <c r="E53" i="13" s="1"/>
  <c r="C54" i="13" s="1"/>
  <c r="E54" i="13" s="1"/>
  <c r="C55" i="13" s="1"/>
  <c r="E55" i="13" s="1"/>
  <c r="C56" i="13" s="1"/>
  <c r="E56" i="13" s="1"/>
  <c r="C57" i="13" s="1"/>
  <c r="E57" i="13" s="1"/>
  <c r="C58" i="13" s="1"/>
  <c r="E58" i="13" s="1"/>
  <c r="C59" i="13" s="1"/>
  <c r="E59" i="13" s="1"/>
  <c r="C60" i="13" s="1"/>
  <c r="E60" i="13" s="1"/>
  <c r="C61" i="13" s="1"/>
  <c r="E61" i="13" s="1"/>
  <c r="C62" i="13" s="1"/>
  <c r="E62" i="13" s="1"/>
  <c r="C63" i="13" s="1"/>
  <c r="E63" i="13" s="1"/>
  <c r="C64" i="13" s="1"/>
  <c r="E64" i="13" s="1"/>
  <c r="C65" i="13" s="1"/>
  <c r="E65" i="13" s="1"/>
  <c r="P19" i="12"/>
  <c r="P18" i="12"/>
  <c r="H18" i="13" l="1"/>
  <c r="M18" i="13" s="1"/>
  <c r="O18" i="13" s="1"/>
  <c r="M19" i="13" s="1"/>
  <c r="O19" i="13" s="1"/>
  <c r="M20" i="13" s="1"/>
  <c r="O20" i="13" s="1"/>
  <c r="M21" i="13" s="1"/>
  <c r="O21" i="13" s="1"/>
  <c r="M22" i="13" s="1"/>
  <c r="O22" i="13" s="1"/>
  <c r="M23" i="13" s="1"/>
  <c r="O23" i="13" s="1"/>
  <c r="M24" i="13" s="1"/>
  <c r="O24" i="13" s="1"/>
  <c r="M25" i="13" s="1"/>
  <c r="O25" i="13" s="1"/>
  <c r="M26" i="13" s="1"/>
  <c r="O26" i="13" s="1"/>
  <c r="M27" i="13" s="1"/>
  <c r="O27" i="13" s="1"/>
  <c r="M28" i="13" s="1"/>
  <c r="O28" i="13" s="1"/>
  <c r="M29" i="13" s="1"/>
  <c r="O29" i="13" s="1"/>
  <c r="M30" i="13" s="1"/>
  <c r="O30" i="13" s="1"/>
  <c r="M31" i="13" s="1"/>
  <c r="O31" i="13" s="1"/>
  <c r="M32" i="13" s="1"/>
  <c r="O32" i="13" s="1"/>
  <c r="M33" i="13" s="1"/>
  <c r="O33" i="13" s="1"/>
  <c r="M34" i="13" s="1"/>
  <c r="O34" i="13" s="1"/>
  <c r="M35" i="13" s="1"/>
  <c r="O35" i="13" s="1"/>
  <c r="M36" i="13" s="1"/>
  <c r="O36" i="13" s="1"/>
  <c r="M37" i="13" s="1"/>
  <c r="O37" i="13" s="1"/>
  <c r="M38" i="13" s="1"/>
  <c r="O38" i="13" s="1"/>
  <c r="M39" i="13" s="1"/>
  <c r="O39" i="13" s="1"/>
  <c r="M40" i="13" s="1"/>
  <c r="O40" i="13" s="1"/>
  <c r="M41" i="13" s="1"/>
  <c r="O41" i="13" s="1"/>
  <c r="M42" i="13" s="1"/>
  <c r="O42" i="13" s="1"/>
  <c r="M43" i="13" s="1"/>
  <c r="O43" i="13" s="1"/>
  <c r="M44" i="13" s="1"/>
  <c r="O44" i="13" s="1"/>
  <c r="M45" i="13" s="1"/>
  <c r="O45" i="13" s="1"/>
  <c r="M46" i="13" s="1"/>
  <c r="O46" i="13" s="1"/>
  <c r="M47" i="13" s="1"/>
  <c r="O47" i="13" s="1"/>
  <c r="M48" i="13" s="1"/>
  <c r="O48" i="13" s="1"/>
  <c r="M49" i="13" s="1"/>
  <c r="O49" i="13" s="1"/>
  <c r="M50" i="13" s="1"/>
  <c r="O50" i="13" s="1"/>
  <c r="M51" i="13" s="1"/>
  <c r="O51" i="13" s="1"/>
  <c r="M52" i="13" s="1"/>
  <c r="O52" i="13" s="1"/>
  <c r="M53" i="13" s="1"/>
  <c r="O53" i="13" s="1"/>
  <c r="M54" i="13" s="1"/>
  <c r="O54" i="13" s="1"/>
  <c r="M55" i="13" s="1"/>
  <c r="O55" i="13" s="1"/>
  <c r="M56" i="13" s="1"/>
  <c r="O56" i="13" s="1"/>
  <c r="M57" i="13" s="1"/>
  <c r="O57" i="13" s="1"/>
  <c r="M58" i="13" s="1"/>
  <c r="O58" i="13" s="1"/>
  <c r="M59" i="13" s="1"/>
  <c r="O59" i="13" s="1"/>
  <c r="M60" i="13" s="1"/>
  <c r="O60" i="13" s="1"/>
  <c r="M61" i="13" s="1"/>
  <c r="O61" i="13" s="1"/>
  <c r="M62" i="13" s="1"/>
  <c r="O62" i="13" s="1"/>
  <c r="M63" i="13" s="1"/>
  <c r="O63" i="13" s="1"/>
  <c r="M64" i="13" s="1"/>
  <c r="O64" i="13" s="1"/>
  <c r="M65" i="13" s="1"/>
  <c r="O65" i="13" s="1"/>
  <c r="H18" i="12"/>
  <c r="E18" i="12"/>
  <c r="C19" i="12" s="1"/>
  <c r="E19" i="12" s="1"/>
  <c r="C20" i="12" s="1"/>
  <c r="E20" i="12" s="1"/>
  <c r="C21" i="12" s="1"/>
  <c r="E21" i="12" s="1"/>
  <c r="C22" i="12" s="1"/>
  <c r="E22" i="12" s="1"/>
  <c r="C23" i="12" s="1"/>
  <c r="E23" i="12" s="1"/>
  <c r="C24" i="12" s="1"/>
  <c r="E24" i="12" s="1"/>
  <c r="C25" i="12" s="1"/>
  <c r="E25" i="12" s="1"/>
  <c r="C26" i="12" s="1"/>
  <c r="E26" i="12" s="1"/>
  <c r="C27" i="12" s="1"/>
  <c r="E27" i="12" s="1"/>
  <c r="C28" i="12" s="1"/>
  <c r="E28" i="12" s="1"/>
  <c r="C29" i="12" s="1"/>
  <c r="E29" i="12" s="1"/>
  <c r="C30" i="12" s="1"/>
  <c r="E30" i="12" s="1"/>
  <c r="C31" i="12" s="1"/>
  <c r="E31" i="12" s="1"/>
  <c r="C32" i="12" s="1"/>
  <c r="E32" i="12" s="1"/>
  <c r="C33" i="12" s="1"/>
  <c r="E33" i="12" s="1"/>
  <c r="C34" i="12" s="1"/>
  <c r="E34" i="12" s="1"/>
  <c r="C35" i="12" s="1"/>
  <c r="E35" i="12" s="1"/>
  <c r="C36" i="12" s="1"/>
  <c r="E36" i="12" s="1"/>
  <c r="C37" i="12" s="1"/>
  <c r="E37" i="12" s="1"/>
  <c r="C38" i="12" s="1"/>
  <c r="E38" i="12" s="1"/>
  <c r="C39" i="12" s="1"/>
  <c r="E39" i="12" s="1"/>
  <c r="C40" i="12" s="1"/>
  <c r="E40" i="12" s="1"/>
  <c r="C41" i="12" s="1"/>
  <c r="E41" i="12" s="1"/>
  <c r="C42" i="12" s="1"/>
  <c r="E42" i="12" s="1"/>
  <c r="C43" i="12" s="1"/>
  <c r="E43" i="12" s="1"/>
  <c r="C44" i="12" s="1"/>
  <c r="E44" i="12" s="1"/>
  <c r="C45" i="12" s="1"/>
  <c r="E45" i="12" s="1"/>
  <c r="C46" i="12" s="1"/>
  <c r="E46" i="12" s="1"/>
  <c r="C47" i="12" s="1"/>
  <c r="E47" i="12" s="1"/>
  <c r="C48" i="12" s="1"/>
  <c r="E48" i="12" s="1"/>
  <c r="C49" i="12" s="1"/>
  <c r="E49" i="12" s="1"/>
  <c r="C50" i="12" s="1"/>
  <c r="E50" i="12" s="1"/>
  <c r="C51" i="12" s="1"/>
  <c r="E51" i="12" s="1"/>
  <c r="C52" i="12" s="1"/>
  <c r="E52" i="12" s="1"/>
  <c r="C53" i="12" s="1"/>
  <c r="E53" i="12" s="1"/>
  <c r="C54" i="12" s="1"/>
  <c r="E54" i="12" s="1"/>
  <c r="C55" i="12" s="1"/>
  <c r="E55" i="12" s="1"/>
  <c r="C56" i="12" s="1"/>
  <c r="E56" i="12" s="1"/>
  <c r="C57" i="12" s="1"/>
  <c r="E57" i="12" s="1"/>
  <c r="C58" i="12" s="1"/>
  <c r="E58" i="12" s="1"/>
  <c r="C59" i="12" s="1"/>
  <c r="E59" i="12" s="1"/>
  <c r="C60" i="12" s="1"/>
  <c r="E60" i="12" s="1"/>
  <c r="C61" i="12" s="1"/>
  <c r="E61" i="12" s="1"/>
  <c r="C62" i="12" s="1"/>
  <c r="E62" i="12" s="1"/>
  <c r="C63" i="12" s="1"/>
  <c r="E63" i="12" s="1"/>
  <c r="C64" i="12" s="1"/>
  <c r="E64" i="12" s="1"/>
  <c r="C65" i="12" s="1"/>
  <c r="E65" i="12" s="1"/>
  <c r="J18" i="13" l="1"/>
  <c r="H19" i="13" s="1"/>
  <c r="J19" i="13" s="1"/>
  <c r="H20" i="13" s="1"/>
  <c r="J20" i="13" s="1"/>
  <c r="H21" i="13" s="1"/>
  <c r="J21" i="13" s="1"/>
  <c r="H22" i="13" s="1"/>
  <c r="J22" i="13" s="1"/>
  <c r="H23" i="13" s="1"/>
  <c r="J23" i="13" s="1"/>
  <c r="H24" i="13" s="1"/>
  <c r="J24" i="13" s="1"/>
  <c r="H25" i="13" s="1"/>
  <c r="J25" i="13" s="1"/>
  <c r="H26" i="13" s="1"/>
  <c r="J26" i="13" s="1"/>
  <c r="H27" i="13" s="1"/>
  <c r="J27" i="13" s="1"/>
  <c r="H28" i="13" s="1"/>
  <c r="J28" i="13" s="1"/>
  <c r="H29" i="13" s="1"/>
  <c r="J29" i="13" s="1"/>
  <c r="H30" i="13" s="1"/>
  <c r="J30" i="13" s="1"/>
  <c r="H31" i="13" s="1"/>
  <c r="J31" i="13" s="1"/>
  <c r="H32" i="13" s="1"/>
  <c r="J32" i="13" s="1"/>
  <c r="H33" i="13" s="1"/>
  <c r="J33" i="13" s="1"/>
  <c r="H34" i="13" s="1"/>
  <c r="J34" i="13" s="1"/>
  <c r="H35" i="13" s="1"/>
  <c r="J35" i="13" s="1"/>
  <c r="H36" i="13" s="1"/>
  <c r="J36" i="13" s="1"/>
  <c r="H37" i="13" s="1"/>
  <c r="J37" i="13" s="1"/>
  <c r="H38" i="13" s="1"/>
  <c r="J38" i="13" s="1"/>
  <c r="H39" i="13" s="1"/>
  <c r="J39" i="13" s="1"/>
  <c r="H40" i="13" s="1"/>
  <c r="J40" i="13" s="1"/>
  <c r="H41" i="13" s="1"/>
  <c r="J41" i="13" s="1"/>
  <c r="H42" i="13" s="1"/>
  <c r="J42" i="13" s="1"/>
  <c r="H43" i="13" s="1"/>
  <c r="J43" i="13" s="1"/>
  <c r="H44" i="13" s="1"/>
  <c r="J44" i="13" s="1"/>
  <c r="H45" i="13" s="1"/>
  <c r="J45" i="13" s="1"/>
  <c r="H46" i="13" s="1"/>
  <c r="J46" i="13" s="1"/>
  <c r="H47" i="13" s="1"/>
  <c r="J47" i="13" s="1"/>
  <c r="H48" i="13" s="1"/>
  <c r="J48" i="13" s="1"/>
  <c r="H49" i="13" s="1"/>
  <c r="J49" i="13" s="1"/>
  <c r="H50" i="13" s="1"/>
  <c r="J50" i="13" s="1"/>
  <c r="H51" i="13" s="1"/>
  <c r="J51" i="13" s="1"/>
  <c r="H52" i="13" s="1"/>
  <c r="J52" i="13" s="1"/>
  <c r="H53" i="13" s="1"/>
  <c r="J53" i="13" s="1"/>
  <c r="H54" i="13" s="1"/>
  <c r="J54" i="13" s="1"/>
  <c r="H55" i="13" s="1"/>
  <c r="J55" i="13" s="1"/>
  <c r="H56" i="13" s="1"/>
  <c r="J56" i="13" s="1"/>
  <c r="H57" i="13" s="1"/>
  <c r="J57" i="13" s="1"/>
  <c r="H58" i="13" s="1"/>
  <c r="J58" i="13" s="1"/>
  <c r="H59" i="13" s="1"/>
  <c r="J59" i="13" s="1"/>
  <c r="H60" i="13" s="1"/>
  <c r="J60" i="13" s="1"/>
  <c r="H61" i="13" s="1"/>
  <c r="J61" i="13" s="1"/>
  <c r="H62" i="13" s="1"/>
  <c r="J62" i="13" s="1"/>
  <c r="H63" i="13" s="1"/>
  <c r="J63" i="13" s="1"/>
  <c r="H64" i="13" s="1"/>
  <c r="J64" i="13" s="1"/>
  <c r="H65" i="13" s="1"/>
  <c r="J65" i="13" s="1"/>
  <c r="J18" i="12"/>
  <c r="H19" i="12" s="1"/>
  <c r="J19" i="12" s="1"/>
  <c r="H20" i="12" s="1"/>
  <c r="J20" i="12" s="1"/>
  <c r="H21" i="12" s="1"/>
  <c r="J21" i="12" s="1"/>
  <c r="H22" i="12" s="1"/>
  <c r="J22" i="12" s="1"/>
  <c r="H23" i="12" s="1"/>
  <c r="J23" i="12" s="1"/>
  <c r="H24" i="12" s="1"/>
  <c r="J24" i="12" s="1"/>
  <c r="H25" i="12" s="1"/>
  <c r="J25" i="12" s="1"/>
  <c r="H26" i="12" s="1"/>
  <c r="J26" i="12" s="1"/>
  <c r="H27" i="12" s="1"/>
  <c r="J27" i="12" s="1"/>
  <c r="H28" i="12" s="1"/>
  <c r="J28" i="12" s="1"/>
  <c r="H29" i="12" s="1"/>
  <c r="J29" i="12" s="1"/>
  <c r="H30" i="12" s="1"/>
  <c r="J30" i="12" s="1"/>
  <c r="H31" i="12" s="1"/>
  <c r="J31" i="12" s="1"/>
  <c r="H32" i="12" s="1"/>
  <c r="J32" i="12" s="1"/>
  <c r="H33" i="12" s="1"/>
  <c r="J33" i="12" s="1"/>
  <c r="H34" i="12" s="1"/>
  <c r="J34" i="12" s="1"/>
  <c r="H35" i="12" s="1"/>
  <c r="J35" i="12" s="1"/>
  <c r="H36" i="12" s="1"/>
  <c r="J36" i="12" s="1"/>
  <c r="H37" i="12" s="1"/>
  <c r="J37" i="12" s="1"/>
  <c r="H38" i="12" s="1"/>
  <c r="J38" i="12" s="1"/>
  <c r="H39" i="12" s="1"/>
  <c r="J39" i="12" s="1"/>
  <c r="H40" i="12" s="1"/>
  <c r="J40" i="12" s="1"/>
  <c r="H41" i="12" s="1"/>
  <c r="J41" i="12" s="1"/>
  <c r="H42" i="12" s="1"/>
  <c r="J42" i="12" s="1"/>
  <c r="H43" i="12" s="1"/>
  <c r="J43" i="12" s="1"/>
  <c r="H44" i="12" s="1"/>
  <c r="J44" i="12" s="1"/>
  <c r="H45" i="12" s="1"/>
  <c r="J45" i="12" s="1"/>
  <c r="H46" i="12" s="1"/>
  <c r="J46" i="12" s="1"/>
  <c r="H47" i="12" s="1"/>
  <c r="J47" i="12" s="1"/>
  <c r="H48" i="12" s="1"/>
  <c r="J48" i="12" s="1"/>
  <c r="H49" i="12" s="1"/>
  <c r="J49" i="12" s="1"/>
  <c r="H50" i="12" s="1"/>
  <c r="J50" i="12" s="1"/>
  <c r="H51" i="12" s="1"/>
  <c r="J51" i="12" s="1"/>
  <c r="H52" i="12" s="1"/>
  <c r="J52" i="12" s="1"/>
  <c r="H53" i="12" s="1"/>
  <c r="J53" i="12" s="1"/>
  <c r="H54" i="12" s="1"/>
  <c r="J54" i="12" s="1"/>
  <c r="H55" i="12" s="1"/>
  <c r="J55" i="12" s="1"/>
  <c r="H56" i="12" s="1"/>
  <c r="J56" i="12" s="1"/>
  <c r="H57" i="12" s="1"/>
  <c r="J57" i="12" s="1"/>
  <c r="H58" i="12" s="1"/>
  <c r="J58" i="12" s="1"/>
  <c r="H59" i="12" s="1"/>
  <c r="J59" i="12" s="1"/>
  <c r="H60" i="12" s="1"/>
  <c r="J60" i="12" s="1"/>
  <c r="H61" i="12" s="1"/>
  <c r="J61" i="12" s="1"/>
  <c r="H62" i="12" s="1"/>
  <c r="J62" i="12" s="1"/>
  <c r="H63" i="12" s="1"/>
  <c r="J63" i="12" s="1"/>
  <c r="H64" i="12" s="1"/>
  <c r="J64" i="12" s="1"/>
  <c r="H65" i="12" s="1"/>
  <c r="J65" i="12" s="1"/>
  <c r="M18" i="12"/>
  <c r="O18" i="12" s="1"/>
  <c r="M19" i="12" s="1"/>
  <c r="O19" i="12" s="1"/>
  <c r="M20" i="12" s="1"/>
  <c r="O20" i="12" s="1"/>
  <c r="M21" i="12" s="1"/>
  <c r="O21" i="12" s="1"/>
  <c r="M22" i="12" s="1"/>
  <c r="O22" i="12" s="1"/>
  <c r="M23" i="12" s="1"/>
  <c r="O23" i="12" s="1"/>
  <c r="M24" i="12" s="1"/>
  <c r="O24" i="12" s="1"/>
  <c r="M25" i="12" s="1"/>
  <c r="O25" i="12" s="1"/>
  <c r="M26" i="12" s="1"/>
  <c r="O26" i="12" s="1"/>
  <c r="M27" i="12" s="1"/>
  <c r="O27" i="12" s="1"/>
  <c r="M28" i="12" s="1"/>
  <c r="O28" i="12" s="1"/>
  <c r="M29" i="12" s="1"/>
  <c r="O29" i="12" s="1"/>
  <c r="M30" i="12" s="1"/>
  <c r="O30" i="12" s="1"/>
  <c r="M31" i="12" s="1"/>
  <c r="O31" i="12" s="1"/>
  <c r="M32" i="12" s="1"/>
  <c r="O32" i="12" s="1"/>
  <c r="M33" i="12" s="1"/>
  <c r="O33" i="12" s="1"/>
  <c r="M34" i="12" s="1"/>
  <c r="O34" i="12" s="1"/>
  <c r="M35" i="12" s="1"/>
  <c r="O35" i="12" s="1"/>
  <c r="M36" i="12" s="1"/>
  <c r="O36" i="12" s="1"/>
  <c r="M37" i="12" s="1"/>
  <c r="O37" i="12" s="1"/>
  <c r="M38" i="12" s="1"/>
  <c r="O38" i="12" s="1"/>
  <c r="M39" i="12" s="1"/>
  <c r="O39" i="12" s="1"/>
  <c r="M40" i="12" s="1"/>
  <c r="O40" i="12" s="1"/>
  <c r="M41" i="12" s="1"/>
  <c r="O41" i="12" s="1"/>
  <c r="M42" i="12" s="1"/>
  <c r="O42" i="12" s="1"/>
  <c r="M43" i="12" s="1"/>
  <c r="O43" i="12" s="1"/>
  <c r="M44" i="12" s="1"/>
  <c r="O44" i="12" s="1"/>
  <c r="M45" i="12" s="1"/>
  <c r="O45" i="12" s="1"/>
  <c r="M46" i="12" s="1"/>
  <c r="O46" i="12" s="1"/>
  <c r="M47" i="12" s="1"/>
  <c r="O47" i="12" s="1"/>
  <c r="M48" i="12" s="1"/>
  <c r="O48" i="12" s="1"/>
  <c r="M49" i="12" s="1"/>
  <c r="O49" i="12" s="1"/>
  <c r="M50" i="12" s="1"/>
  <c r="O50" i="12" s="1"/>
  <c r="M51" i="12" s="1"/>
  <c r="O51" i="12" s="1"/>
  <c r="M52" i="12" s="1"/>
  <c r="O52" i="12" s="1"/>
  <c r="M53" i="12" s="1"/>
  <c r="O53" i="12" s="1"/>
  <c r="M54" i="12" s="1"/>
  <c r="O54" i="12" s="1"/>
  <c r="M55" i="12" s="1"/>
  <c r="O55" i="12" s="1"/>
  <c r="M56" i="12" s="1"/>
  <c r="O56" i="12" s="1"/>
  <c r="M57" i="12" s="1"/>
  <c r="O57" i="12" s="1"/>
  <c r="M58" i="12" s="1"/>
  <c r="O58" i="12" s="1"/>
  <c r="M59" i="12" s="1"/>
  <c r="O59" i="12" s="1"/>
  <c r="M60" i="12" s="1"/>
  <c r="O60" i="12" s="1"/>
  <c r="M61" i="12" s="1"/>
  <c r="O61" i="12" s="1"/>
  <c r="M62" i="12" s="1"/>
  <c r="O62" i="12" s="1"/>
  <c r="M63" i="12" s="1"/>
  <c r="O63" i="12" s="1"/>
  <c r="M64" i="12" s="1"/>
  <c r="O64" i="12" s="1"/>
  <c r="M65" i="12" s="1"/>
  <c r="O65" i="12" s="1"/>
  <c r="P19" i="5" l="1"/>
  <c r="P18" i="5"/>
  <c r="H18" i="5"/>
  <c r="J18" i="5" s="1"/>
  <c r="H19" i="5" s="1"/>
  <c r="J19" i="5" s="1"/>
  <c r="H20" i="5" s="1"/>
  <c r="J20" i="5" s="1"/>
  <c r="H21" i="5" s="1"/>
  <c r="J21" i="5" s="1"/>
  <c r="H22" i="5" s="1"/>
  <c r="J22" i="5" s="1"/>
  <c r="H23" i="5" s="1"/>
  <c r="J23" i="5" s="1"/>
  <c r="H24" i="5" s="1"/>
  <c r="J24" i="5" s="1"/>
  <c r="H25" i="5" s="1"/>
  <c r="J25" i="5" s="1"/>
  <c r="H26" i="5" s="1"/>
  <c r="J26" i="5" s="1"/>
  <c r="H27" i="5" s="1"/>
  <c r="J27" i="5" s="1"/>
  <c r="H28" i="5" s="1"/>
  <c r="J28" i="5" s="1"/>
  <c r="H29" i="5" s="1"/>
  <c r="J29" i="5" s="1"/>
  <c r="H30" i="5" s="1"/>
  <c r="J30" i="5" s="1"/>
  <c r="H31" i="5" s="1"/>
  <c r="J31" i="5" s="1"/>
  <c r="H32" i="5" s="1"/>
  <c r="J32" i="5" s="1"/>
  <c r="H33" i="5" s="1"/>
  <c r="J33" i="5" s="1"/>
  <c r="H34" i="5" s="1"/>
  <c r="J34" i="5" s="1"/>
  <c r="H35" i="5" s="1"/>
  <c r="J35" i="5" s="1"/>
  <c r="H36" i="5" s="1"/>
  <c r="J36" i="5" s="1"/>
  <c r="H37" i="5" s="1"/>
  <c r="J37" i="5" s="1"/>
  <c r="H38" i="5" s="1"/>
  <c r="J38" i="5" s="1"/>
  <c r="H39" i="5" s="1"/>
  <c r="J39" i="5" s="1"/>
  <c r="H40" i="5" s="1"/>
  <c r="J40" i="5" s="1"/>
  <c r="H41" i="5" s="1"/>
  <c r="J41" i="5" s="1"/>
  <c r="H42" i="5" s="1"/>
  <c r="J42" i="5" s="1"/>
  <c r="H43" i="5" s="1"/>
  <c r="J43" i="5" s="1"/>
  <c r="H44" i="5" s="1"/>
  <c r="J44" i="5" s="1"/>
  <c r="H45" i="5" s="1"/>
  <c r="J45" i="5" s="1"/>
  <c r="H46" i="5" s="1"/>
  <c r="J46" i="5" s="1"/>
  <c r="H47" i="5" s="1"/>
  <c r="J47" i="5" s="1"/>
  <c r="H48" i="5" s="1"/>
  <c r="J48" i="5" s="1"/>
  <c r="H49" i="5" s="1"/>
  <c r="J49" i="5" s="1"/>
  <c r="H50" i="5" s="1"/>
  <c r="J50" i="5" s="1"/>
  <c r="H51" i="5" s="1"/>
  <c r="J51" i="5" s="1"/>
  <c r="H52" i="5" s="1"/>
  <c r="J52" i="5" s="1"/>
  <c r="H53" i="5" s="1"/>
  <c r="J53" i="5" s="1"/>
  <c r="H54" i="5" s="1"/>
  <c r="J54" i="5" s="1"/>
  <c r="H55" i="5" s="1"/>
  <c r="J55" i="5" s="1"/>
  <c r="H56" i="5" s="1"/>
  <c r="J56" i="5" s="1"/>
  <c r="H57" i="5" s="1"/>
  <c r="J57" i="5" s="1"/>
  <c r="H58" i="5" s="1"/>
  <c r="J58" i="5" s="1"/>
  <c r="H59" i="5" s="1"/>
  <c r="J59" i="5" s="1"/>
  <c r="H60" i="5" s="1"/>
  <c r="J60" i="5" s="1"/>
  <c r="H61" i="5" s="1"/>
  <c r="J61" i="5" s="1"/>
  <c r="H62" i="5" s="1"/>
  <c r="J62" i="5" s="1"/>
  <c r="H63" i="5" s="1"/>
  <c r="J63" i="5" s="1"/>
  <c r="H64" i="5" s="1"/>
  <c r="J64" i="5" s="1"/>
  <c r="H65" i="5" s="1"/>
  <c r="J65" i="5" s="1"/>
  <c r="P21" i="3"/>
  <c r="P20" i="3"/>
  <c r="E20" i="3"/>
  <c r="C21" i="3" s="1"/>
  <c r="E21" i="3" s="1"/>
  <c r="C22" i="3" s="1"/>
  <c r="E22" i="3" s="1"/>
  <c r="C23" i="3" s="1"/>
  <c r="E23" i="3" s="1"/>
  <c r="C24" i="3" s="1"/>
  <c r="E24" i="3" s="1"/>
  <c r="C25" i="3" s="1"/>
  <c r="E25" i="3" s="1"/>
  <c r="C26" i="3" s="1"/>
  <c r="E26" i="3" s="1"/>
  <c r="C27" i="3" s="1"/>
  <c r="E27" i="3" s="1"/>
  <c r="C28" i="3" s="1"/>
  <c r="E28" i="3" s="1"/>
  <c r="C29" i="3" s="1"/>
  <c r="E29" i="3" s="1"/>
  <c r="C30" i="3" s="1"/>
  <c r="E30" i="3" s="1"/>
  <c r="C31" i="3" s="1"/>
  <c r="E31" i="3" s="1"/>
  <c r="C32" i="3" s="1"/>
  <c r="E32" i="3" s="1"/>
  <c r="C33" i="3" s="1"/>
  <c r="E33" i="3" s="1"/>
  <c r="C34" i="3" s="1"/>
  <c r="E34" i="3" s="1"/>
  <c r="C35" i="3" s="1"/>
  <c r="E35" i="3" s="1"/>
  <c r="C36" i="3" s="1"/>
  <c r="E36" i="3" s="1"/>
  <c r="C37" i="3" s="1"/>
  <c r="E37" i="3" s="1"/>
  <c r="C38" i="3" s="1"/>
  <c r="E38" i="3" s="1"/>
  <c r="C39" i="3" s="1"/>
  <c r="E39" i="3" s="1"/>
  <c r="C40" i="3" s="1"/>
  <c r="E40" i="3" s="1"/>
  <c r="C41" i="3" s="1"/>
  <c r="E41" i="3" s="1"/>
  <c r="C42" i="3" s="1"/>
  <c r="E42" i="3" s="1"/>
  <c r="C43" i="3" s="1"/>
  <c r="E43" i="3" s="1"/>
  <c r="C44" i="3" s="1"/>
  <c r="E44" i="3" s="1"/>
  <c r="C45" i="3" s="1"/>
  <c r="E45" i="3" s="1"/>
  <c r="C46" i="3" s="1"/>
  <c r="E46" i="3" s="1"/>
  <c r="C47" i="3" s="1"/>
  <c r="E47" i="3" s="1"/>
  <c r="C48" i="3" s="1"/>
  <c r="E48" i="3" s="1"/>
  <c r="C49" i="3" s="1"/>
  <c r="E49" i="3" s="1"/>
  <c r="C50" i="3" s="1"/>
  <c r="E50" i="3" s="1"/>
  <c r="C51" i="3" s="1"/>
  <c r="E51" i="3" s="1"/>
  <c r="C52" i="3" s="1"/>
  <c r="E52" i="3" s="1"/>
  <c r="C53" i="3" s="1"/>
  <c r="E53" i="3" s="1"/>
  <c r="C54" i="3" s="1"/>
  <c r="E54" i="3" s="1"/>
  <c r="C55" i="3" s="1"/>
  <c r="E55" i="3" s="1"/>
  <c r="C56" i="3" s="1"/>
  <c r="E56" i="3" s="1"/>
  <c r="C57" i="3" s="1"/>
  <c r="E57" i="3" s="1"/>
  <c r="C58" i="3" s="1"/>
  <c r="E58" i="3" s="1"/>
  <c r="C59" i="3" s="1"/>
  <c r="E59" i="3" s="1"/>
  <c r="C60" i="3" s="1"/>
  <c r="E60" i="3" s="1"/>
  <c r="C61" i="3" s="1"/>
  <c r="E61" i="3" s="1"/>
  <c r="C62" i="3" s="1"/>
  <c r="E62" i="3" s="1"/>
  <c r="C63" i="3" s="1"/>
  <c r="E63" i="3" s="1"/>
  <c r="C64" i="3" s="1"/>
  <c r="E64" i="3" s="1"/>
  <c r="C65" i="3" s="1"/>
  <c r="E65" i="3" s="1"/>
  <c r="C66" i="3" s="1"/>
  <c r="E66" i="3" s="1"/>
  <c r="C67" i="3" s="1"/>
  <c r="E67" i="3" s="1"/>
  <c r="H20" i="3" l="1"/>
  <c r="J20" i="3" s="1"/>
  <c r="H21" i="3" s="1"/>
  <c r="J21" i="3" s="1"/>
  <c r="H22" i="3" s="1"/>
  <c r="J22" i="3" s="1"/>
  <c r="H23" i="3" s="1"/>
  <c r="J23" i="3" s="1"/>
  <c r="H24" i="3" s="1"/>
  <c r="J24" i="3" s="1"/>
  <c r="H25" i="3" s="1"/>
  <c r="J25" i="3" s="1"/>
  <c r="H26" i="3" s="1"/>
  <c r="J26" i="3" s="1"/>
  <c r="H27" i="3" s="1"/>
  <c r="J27" i="3" s="1"/>
  <c r="H28" i="3" s="1"/>
  <c r="J28" i="3" s="1"/>
  <c r="H29" i="3" s="1"/>
  <c r="J29" i="3" s="1"/>
  <c r="H30" i="3" s="1"/>
  <c r="J30" i="3" s="1"/>
  <c r="H31" i="3" s="1"/>
  <c r="J31" i="3" s="1"/>
  <c r="H32" i="3" s="1"/>
  <c r="J32" i="3" s="1"/>
  <c r="H33" i="3" s="1"/>
  <c r="J33" i="3" s="1"/>
  <c r="H34" i="3" s="1"/>
  <c r="J34" i="3" s="1"/>
  <c r="H35" i="3" s="1"/>
  <c r="J35" i="3" s="1"/>
  <c r="H36" i="3" s="1"/>
  <c r="J36" i="3" s="1"/>
  <c r="H37" i="3" s="1"/>
  <c r="J37" i="3" s="1"/>
  <c r="H38" i="3" s="1"/>
  <c r="J38" i="3" s="1"/>
  <c r="H39" i="3" s="1"/>
  <c r="J39" i="3" s="1"/>
  <c r="H40" i="3" s="1"/>
  <c r="J40" i="3" s="1"/>
  <c r="H41" i="3" s="1"/>
  <c r="J41" i="3" s="1"/>
  <c r="H42" i="3" s="1"/>
  <c r="J42" i="3" s="1"/>
  <c r="H43" i="3" s="1"/>
  <c r="J43" i="3" s="1"/>
  <c r="H44" i="3" s="1"/>
  <c r="J44" i="3" s="1"/>
  <c r="H45" i="3" s="1"/>
  <c r="J45" i="3" s="1"/>
  <c r="H46" i="3" s="1"/>
  <c r="J46" i="3" s="1"/>
  <c r="H47" i="3" s="1"/>
  <c r="J47" i="3" s="1"/>
  <c r="H48" i="3" s="1"/>
  <c r="J48" i="3" s="1"/>
  <c r="H49" i="3" s="1"/>
  <c r="J49" i="3" s="1"/>
  <c r="H50" i="3" s="1"/>
  <c r="J50" i="3" s="1"/>
  <c r="H51" i="3" s="1"/>
  <c r="J51" i="3" s="1"/>
  <c r="H52" i="3" s="1"/>
  <c r="J52" i="3" s="1"/>
  <c r="H53" i="3" s="1"/>
  <c r="J53" i="3" s="1"/>
  <c r="H54" i="3" s="1"/>
  <c r="J54" i="3" s="1"/>
  <c r="H55" i="3" s="1"/>
  <c r="J55" i="3" s="1"/>
  <c r="H56" i="3" s="1"/>
  <c r="J56" i="3" s="1"/>
  <c r="H57" i="3" s="1"/>
  <c r="J57" i="3" s="1"/>
  <c r="H58" i="3" s="1"/>
  <c r="J58" i="3" s="1"/>
  <c r="H59" i="3" s="1"/>
  <c r="J59" i="3" s="1"/>
  <c r="H60" i="3" s="1"/>
  <c r="J60" i="3" s="1"/>
  <c r="H61" i="3" s="1"/>
  <c r="J61" i="3" s="1"/>
  <c r="H62" i="3" s="1"/>
  <c r="J62" i="3" s="1"/>
  <c r="H63" i="3" s="1"/>
  <c r="J63" i="3" s="1"/>
  <c r="H64" i="3" s="1"/>
  <c r="J64" i="3" s="1"/>
  <c r="H65" i="3" s="1"/>
  <c r="J65" i="3" s="1"/>
  <c r="H66" i="3" s="1"/>
  <c r="J66" i="3" s="1"/>
  <c r="H67" i="3" s="1"/>
  <c r="J67" i="3" s="1"/>
  <c r="E18" i="5"/>
  <c r="C19" i="5" s="1"/>
  <c r="E19" i="5" s="1"/>
  <c r="C20" i="5" s="1"/>
  <c r="E20" i="5" s="1"/>
  <c r="C21" i="5" s="1"/>
  <c r="E21" i="5" s="1"/>
  <c r="C22" i="5" s="1"/>
  <c r="E22" i="5" s="1"/>
  <c r="C23" i="5" s="1"/>
  <c r="E23" i="5" s="1"/>
  <c r="C24" i="5" s="1"/>
  <c r="E24" i="5" s="1"/>
  <c r="C25" i="5" s="1"/>
  <c r="E25" i="5" s="1"/>
  <c r="C26" i="5" s="1"/>
  <c r="E26" i="5" s="1"/>
  <c r="C27" i="5" s="1"/>
  <c r="E27" i="5" s="1"/>
  <c r="C28" i="5" s="1"/>
  <c r="E28" i="5" s="1"/>
  <c r="C29" i="5" s="1"/>
  <c r="E29" i="5" s="1"/>
  <c r="C30" i="5" s="1"/>
  <c r="E30" i="5" s="1"/>
  <c r="C31" i="5" s="1"/>
  <c r="E31" i="5" s="1"/>
  <c r="C32" i="5" s="1"/>
  <c r="E32" i="5" s="1"/>
  <c r="C33" i="5" s="1"/>
  <c r="E33" i="5" s="1"/>
  <c r="C34" i="5" s="1"/>
  <c r="E34" i="5" s="1"/>
  <c r="C35" i="5" s="1"/>
  <c r="E35" i="5" s="1"/>
  <c r="C36" i="5" s="1"/>
  <c r="E36" i="5" s="1"/>
  <c r="C37" i="5" s="1"/>
  <c r="E37" i="5" s="1"/>
  <c r="C38" i="5" s="1"/>
  <c r="E38" i="5" s="1"/>
  <c r="C39" i="5" s="1"/>
  <c r="E39" i="5" s="1"/>
  <c r="C40" i="5" s="1"/>
  <c r="E40" i="5" s="1"/>
  <c r="C41" i="5" s="1"/>
  <c r="E41" i="5" s="1"/>
  <c r="C42" i="5" s="1"/>
  <c r="E42" i="5" s="1"/>
  <c r="C43" i="5" s="1"/>
  <c r="E43" i="5" s="1"/>
  <c r="C44" i="5" s="1"/>
  <c r="E44" i="5" s="1"/>
  <c r="C45" i="5" s="1"/>
  <c r="E45" i="5" s="1"/>
  <c r="C46" i="5" s="1"/>
  <c r="E46" i="5" s="1"/>
  <c r="C47" i="5" s="1"/>
  <c r="E47" i="5" s="1"/>
  <c r="C48" i="5" s="1"/>
  <c r="E48" i="5" s="1"/>
  <c r="C49" i="5" s="1"/>
  <c r="E49" i="5" s="1"/>
  <c r="C50" i="5" s="1"/>
  <c r="E50" i="5" s="1"/>
  <c r="C51" i="5" s="1"/>
  <c r="E51" i="5" s="1"/>
  <c r="C52" i="5" s="1"/>
  <c r="E52" i="5" s="1"/>
  <c r="C53" i="5" s="1"/>
  <c r="E53" i="5" s="1"/>
  <c r="C54" i="5" s="1"/>
  <c r="E54" i="5" s="1"/>
  <c r="C55" i="5" s="1"/>
  <c r="E55" i="5" s="1"/>
  <c r="C56" i="5" s="1"/>
  <c r="E56" i="5" s="1"/>
  <c r="C57" i="5" s="1"/>
  <c r="E57" i="5" s="1"/>
  <c r="C58" i="5" s="1"/>
  <c r="E58" i="5" s="1"/>
  <c r="C59" i="5" s="1"/>
  <c r="E59" i="5" s="1"/>
  <c r="C60" i="5" s="1"/>
  <c r="E60" i="5" s="1"/>
  <c r="C61" i="5" s="1"/>
  <c r="E61" i="5" s="1"/>
  <c r="C62" i="5" s="1"/>
  <c r="E62" i="5" s="1"/>
  <c r="C63" i="5" s="1"/>
  <c r="E63" i="5" s="1"/>
  <c r="C64" i="5" s="1"/>
  <c r="E64" i="5" s="1"/>
  <c r="C65" i="5" s="1"/>
  <c r="E65" i="5" s="1"/>
  <c r="M18" i="5"/>
  <c r="O18" i="5" s="1"/>
  <c r="M19" i="5" s="1"/>
  <c r="O19" i="5" s="1"/>
  <c r="M20" i="5" s="1"/>
  <c r="O20" i="5" s="1"/>
  <c r="M21" i="5" s="1"/>
  <c r="O21" i="5" s="1"/>
  <c r="M22" i="5" s="1"/>
  <c r="O22" i="5" s="1"/>
  <c r="M23" i="5" s="1"/>
  <c r="O23" i="5" s="1"/>
  <c r="M24" i="5" s="1"/>
  <c r="O24" i="5" s="1"/>
  <c r="M25" i="5" s="1"/>
  <c r="O25" i="5" s="1"/>
  <c r="M26" i="5" s="1"/>
  <c r="O26" i="5" s="1"/>
  <c r="M27" i="5" s="1"/>
  <c r="O27" i="5" s="1"/>
  <c r="M28" i="5" s="1"/>
  <c r="O28" i="5" s="1"/>
  <c r="M29" i="5" s="1"/>
  <c r="O29" i="5" s="1"/>
  <c r="M30" i="5" s="1"/>
  <c r="O30" i="5" s="1"/>
  <c r="M31" i="5" s="1"/>
  <c r="O31" i="5" s="1"/>
  <c r="M32" i="5" s="1"/>
  <c r="O32" i="5" s="1"/>
  <c r="M33" i="5" s="1"/>
  <c r="O33" i="5" s="1"/>
  <c r="M34" i="5" s="1"/>
  <c r="O34" i="5" s="1"/>
  <c r="M35" i="5" s="1"/>
  <c r="O35" i="5" s="1"/>
  <c r="M36" i="5" s="1"/>
  <c r="O36" i="5" s="1"/>
  <c r="M37" i="5" s="1"/>
  <c r="O37" i="5" s="1"/>
  <c r="M38" i="5" s="1"/>
  <c r="O38" i="5" s="1"/>
  <c r="M39" i="5" s="1"/>
  <c r="O39" i="5" s="1"/>
  <c r="M40" i="5" s="1"/>
  <c r="O40" i="5" s="1"/>
  <c r="M41" i="5" s="1"/>
  <c r="O41" i="5" s="1"/>
  <c r="M42" i="5" s="1"/>
  <c r="O42" i="5" s="1"/>
  <c r="M43" i="5" s="1"/>
  <c r="O43" i="5" s="1"/>
  <c r="M44" i="5" s="1"/>
  <c r="O44" i="5" s="1"/>
  <c r="M45" i="5" s="1"/>
  <c r="O45" i="5" s="1"/>
  <c r="M46" i="5" s="1"/>
  <c r="O46" i="5" s="1"/>
  <c r="M47" i="5" s="1"/>
  <c r="O47" i="5" s="1"/>
  <c r="M48" i="5" s="1"/>
  <c r="O48" i="5" s="1"/>
  <c r="M49" i="5" s="1"/>
  <c r="O49" i="5" s="1"/>
  <c r="M50" i="5" s="1"/>
  <c r="O50" i="5" s="1"/>
  <c r="M51" i="5" s="1"/>
  <c r="O51" i="5" s="1"/>
  <c r="M52" i="5" s="1"/>
  <c r="O52" i="5" s="1"/>
  <c r="M53" i="5" s="1"/>
  <c r="O53" i="5" s="1"/>
  <c r="M54" i="5" s="1"/>
  <c r="O54" i="5" s="1"/>
  <c r="M55" i="5" s="1"/>
  <c r="O55" i="5" s="1"/>
  <c r="M56" i="5" s="1"/>
  <c r="O56" i="5" s="1"/>
  <c r="M57" i="5" s="1"/>
  <c r="O57" i="5" s="1"/>
  <c r="M58" i="5" s="1"/>
  <c r="O58" i="5" s="1"/>
  <c r="M59" i="5" s="1"/>
  <c r="O59" i="5" s="1"/>
  <c r="M60" i="5" s="1"/>
  <c r="O60" i="5" s="1"/>
  <c r="M61" i="5" s="1"/>
  <c r="O61" i="5" s="1"/>
  <c r="M62" i="5" s="1"/>
  <c r="O62" i="5" s="1"/>
  <c r="M63" i="5" s="1"/>
  <c r="O63" i="5" s="1"/>
  <c r="M64" i="5" s="1"/>
  <c r="O64" i="5" s="1"/>
  <c r="M65" i="5" s="1"/>
  <c r="O65" i="5" s="1"/>
  <c r="M20" i="3" l="1"/>
  <c r="O20" i="3" s="1"/>
  <c r="M21" i="3" s="1"/>
  <c r="O21" i="3" s="1"/>
  <c r="M22" i="3" s="1"/>
  <c r="O22" i="3" s="1"/>
  <c r="M23" i="3" s="1"/>
  <c r="O23" i="3" s="1"/>
  <c r="M24" i="3" s="1"/>
  <c r="O24" i="3" s="1"/>
  <c r="M25" i="3" s="1"/>
  <c r="O25" i="3" s="1"/>
  <c r="M26" i="3" s="1"/>
  <c r="O26" i="3" s="1"/>
  <c r="M27" i="3" s="1"/>
  <c r="O27" i="3" s="1"/>
  <c r="M28" i="3" s="1"/>
  <c r="O28" i="3" s="1"/>
  <c r="M29" i="3" s="1"/>
  <c r="O29" i="3" s="1"/>
  <c r="M30" i="3" s="1"/>
  <c r="O30" i="3" s="1"/>
  <c r="M31" i="3" s="1"/>
  <c r="O31" i="3" s="1"/>
  <c r="M32" i="3" s="1"/>
  <c r="O32" i="3" s="1"/>
  <c r="M33" i="3" s="1"/>
  <c r="O33" i="3" s="1"/>
  <c r="M34" i="3" s="1"/>
  <c r="O34" i="3" s="1"/>
  <c r="M35" i="3" s="1"/>
  <c r="O35" i="3" s="1"/>
  <c r="M36" i="3" s="1"/>
  <c r="O36" i="3" s="1"/>
  <c r="M37" i="3" s="1"/>
  <c r="O37" i="3" s="1"/>
  <c r="M38" i="3" s="1"/>
  <c r="O38" i="3" s="1"/>
  <c r="M39" i="3" s="1"/>
  <c r="O39" i="3" s="1"/>
  <c r="M40" i="3" s="1"/>
  <c r="O40" i="3" s="1"/>
  <c r="M41" i="3" s="1"/>
  <c r="O41" i="3" s="1"/>
  <c r="M42" i="3" s="1"/>
  <c r="O42" i="3" s="1"/>
  <c r="M43" i="3" s="1"/>
  <c r="O43" i="3" s="1"/>
  <c r="M44" i="3" s="1"/>
  <c r="O44" i="3" s="1"/>
  <c r="M45" i="3" s="1"/>
  <c r="O45" i="3" s="1"/>
  <c r="M46" i="3" s="1"/>
  <c r="O46" i="3" s="1"/>
  <c r="M47" i="3" s="1"/>
  <c r="O47" i="3" s="1"/>
  <c r="M48" i="3" s="1"/>
  <c r="O48" i="3" s="1"/>
  <c r="M49" i="3" s="1"/>
  <c r="O49" i="3" s="1"/>
  <c r="M50" i="3" s="1"/>
  <c r="O50" i="3" s="1"/>
  <c r="M51" i="3" s="1"/>
  <c r="O51" i="3" s="1"/>
  <c r="M52" i="3" s="1"/>
  <c r="O52" i="3" s="1"/>
  <c r="M53" i="3" s="1"/>
  <c r="O53" i="3" s="1"/>
  <c r="M54" i="3" s="1"/>
  <c r="O54" i="3" s="1"/>
  <c r="M55" i="3" s="1"/>
  <c r="O55" i="3" s="1"/>
  <c r="M56" i="3" s="1"/>
  <c r="O56" i="3" s="1"/>
  <c r="M57" i="3" s="1"/>
  <c r="O57" i="3" s="1"/>
  <c r="M58" i="3" s="1"/>
  <c r="O58" i="3" s="1"/>
  <c r="M59" i="3" s="1"/>
  <c r="O59" i="3" s="1"/>
  <c r="M60" i="3" s="1"/>
  <c r="O60" i="3" s="1"/>
  <c r="M61" i="3" s="1"/>
  <c r="O61" i="3" s="1"/>
  <c r="M62" i="3" s="1"/>
  <c r="O62" i="3" s="1"/>
  <c r="M63" i="3" s="1"/>
  <c r="O63" i="3" s="1"/>
  <c r="M64" i="3" s="1"/>
  <c r="O64" i="3" s="1"/>
  <c r="M65" i="3" s="1"/>
  <c r="O65" i="3" s="1"/>
  <c r="M66" i="3" s="1"/>
  <c r="O66" i="3" s="1"/>
  <c r="M67" i="3" s="1"/>
  <c r="O67" i="3" s="1"/>
</calcChain>
</file>

<file path=xl/sharedStrings.xml><?xml version="1.0" encoding="utf-8"?>
<sst xmlns="http://schemas.openxmlformats.org/spreadsheetml/2006/main" count="682" uniqueCount="31">
  <si>
    <t>事業者名</t>
    <rPh sb="0" eb="3">
      <t>ジギョウシャ</t>
    </rPh>
    <rPh sb="3" eb="4">
      <t>メイ</t>
    </rPh>
    <phoneticPr fontId="1"/>
  </si>
  <si>
    <t>～</t>
    <phoneticPr fontId="1"/>
  </si>
  <si>
    <t>時刻</t>
    <rPh sb="0" eb="2">
      <t>ジコク</t>
    </rPh>
    <phoneticPr fontId="1"/>
  </si>
  <si>
    <t>【必須】</t>
    <rPh sb="1" eb="3">
      <t>ヒッス</t>
    </rPh>
    <phoneticPr fontId="1"/>
  </si>
  <si>
    <t>【任意】</t>
    <rPh sb="1" eb="3">
      <t>ニンイ</t>
    </rPh>
    <phoneticPr fontId="1"/>
  </si>
  <si>
    <t>系統コード</t>
    <rPh sb="0" eb="2">
      <t>ケイトウ</t>
    </rPh>
    <phoneticPr fontId="1"/>
  </si>
  <si>
    <t>供給地点特定番号</t>
    <rPh sb="0" eb="2">
      <t>キョウキュウ</t>
    </rPh>
    <rPh sb="2" eb="4">
      <t>チテン</t>
    </rPh>
    <rPh sb="4" eb="6">
      <t>トクテイ</t>
    </rPh>
    <rPh sb="6" eb="8">
      <t>バンゴウ</t>
    </rPh>
    <phoneticPr fontId="1"/>
  </si>
  <si>
    <t>～</t>
  </si>
  <si>
    <t>（１）ベースライン（5分平均kW値）【送電端】</t>
    <rPh sb="11" eb="12">
      <t>フン</t>
    </rPh>
    <rPh sb="12" eb="14">
      <t>ヘイキン</t>
    </rPh>
    <rPh sb="16" eb="17">
      <t>アタイ</t>
    </rPh>
    <rPh sb="19" eb="21">
      <t>ソウデン</t>
    </rPh>
    <rPh sb="21" eb="22">
      <t>タン</t>
    </rPh>
    <phoneticPr fontId="1"/>
  </si>
  <si>
    <t>供出可能量（kW）</t>
    <rPh sb="0" eb="2">
      <t>キョウシュツ</t>
    </rPh>
    <rPh sb="2" eb="5">
      <t>カノウリョウ</t>
    </rPh>
    <phoneticPr fontId="1"/>
  </si>
  <si>
    <t>約款ロス率</t>
    <rPh sb="0" eb="2">
      <t>ヤッカン</t>
    </rPh>
    <rPh sb="4" eb="5">
      <t>リツ</t>
    </rPh>
    <phoneticPr fontId="1"/>
  </si>
  <si>
    <t>ー</t>
    <phoneticPr fontId="1"/>
  </si>
  <si>
    <t>ベースライン算定手法</t>
    <rPh sb="6" eb="8">
      <t>サンテイ</t>
    </rPh>
    <rPh sb="8" eb="10">
      <t>シュホウ</t>
    </rPh>
    <phoneticPr fontId="1"/>
  </si>
  <si>
    <t>データ取得日</t>
    <rPh sb="3" eb="6">
      <t>シュトクビ</t>
    </rPh>
    <phoneticPr fontId="1"/>
  </si>
  <si>
    <t>審査前１時間</t>
    <rPh sb="0" eb="2">
      <t>シンサ</t>
    </rPh>
    <rPh sb="2" eb="3">
      <t>マエ</t>
    </rPh>
    <rPh sb="4" eb="6">
      <t>ジカン</t>
    </rPh>
    <phoneticPr fontId="1"/>
  </si>
  <si>
    <t>※黄色セルに入力下さい</t>
    <rPh sb="1" eb="3">
      <t>キイロ</t>
    </rPh>
    <rPh sb="6" eb="8">
      <t>ニュウリョク</t>
    </rPh>
    <rPh sb="8" eb="9">
      <t>クダ</t>
    </rPh>
    <phoneticPr fontId="1"/>
  </si>
  <si>
    <t>指令値
(kW)</t>
    <rPh sb="0" eb="1">
      <t>ユビ</t>
    </rPh>
    <rPh sb="1" eb="2">
      <t>リョウ</t>
    </rPh>
    <rPh sb="2" eb="3">
      <t>アタイ</t>
    </rPh>
    <phoneticPr fontId="1"/>
  </si>
  <si>
    <t>審査対象ブロック（３時間）</t>
    <rPh sb="0" eb="2">
      <t>シンサ</t>
    </rPh>
    <rPh sb="2" eb="4">
      <t>タイショウ</t>
    </rPh>
    <rPh sb="10" eb="12">
      <t>ジカン</t>
    </rPh>
    <phoneticPr fontId="1"/>
  </si>
  <si>
    <t>（３）応動実績（5分平均kW値）【送電端】</t>
    <rPh sb="3" eb="5">
      <t>オウドウ</t>
    </rPh>
    <rPh sb="5" eb="7">
      <t>ジッセキ</t>
    </rPh>
    <rPh sb="7" eb="8">
      <t>ジツヨウ</t>
    </rPh>
    <rPh sb="9" eb="10">
      <t>フン</t>
    </rPh>
    <rPh sb="10" eb="12">
      <t>ヘイキン</t>
    </rPh>
    <rPh sb="14" eb="15">
      <t>アタイ</t>
    </rPh>
    <phoneticPr fontId="1"/>
  </si>
  <si>
    <t>データ取得時間</t>
    <rPh sb="3" eb="5">
      <t>シュトク</t>
    </rPh>
    <rPh sb="5" eb="7">
      <t>ジカン</t>
    </rPh>
    <phoneticPr fontId="1"/>
  </si>
  <si>
    <t>（２）需要実績（5分平均kW値）【送電端】</t>
    <rPh sb="3" eb="5">
      <t>ジュヨウ</t>
    </rPh>
    <rPh sb="5" eb="7">
      <t>ジッセキ</t>
    </rPh>
    <rPh sb="9" eb="10">
      <t>フン</t>
    </rPh>
    <rPh sb="10" eb="12">
      <t>ヘイキン</t>
    </rPh>
    <rPh sb="14" eb="15">
      <t>アタイ</t>
    </rPh>
    <phoneticPr fontId="1"/>
  </si>
  <si>
    <r>
      <t xml:space="preserve">応動実績（kW）
</t>
    </r>
    <r>
      <rPr>
        <sz val="9"/>
        <rFont val="游ゴシック"/>
        <family val="3"/>
        <charset val="128"/>
        <scheme val="minor"/>
      </rPr>
      <t>(1)－(2)</t>
    </r>
    <rPh sb="0" eb="2">
      <t>オウドウ</t>
    </rPh>
    <rPh sb="2" eb="4">
      <t>ジッセキ</t>
    </rPh>
    <phoneticPr fontId="1"/>
  </si>
  <si>
    <t>供出可能量・継続時間確認用フォーマット（需要リソース単位）【事前審査（書類審査用）】</t>
    <rPh sb="0" eb="2">
      <t>キョウシュツ</t>
    </rPh>
    <rPh sb="2" eb="5">
      <t>カノウリョウ</t>
    </rPh>
    <rPh sb="6" eb="8">
      <t>ケイゾク</t>
    </rPh>
    <rPh sb="8" eb="10">
      <t>ジカン</t>
    </rPh>
    <rPh sb="10" eb="12">
      <t>カクニン</t>
    </rPh>
    <rPh sb="12" eb="13">
      <t>ヨウ</t>
    </rPh>
    <rPh sb="20" eb="22">
      <t>ジュヨウ</t>
    </rPh>
    <phoneticPr fontId="1"/>
  </si>
  <si>
    <t>ベース
ライン
（kW）</t>
    <phoneticPr fontId="1"/>
  </si>
  <si>
    <t>需要実績
（kW）</t>
    <rPh sb="0" eb="2">
      <t>ジュヨウ</t>
    </rPh>
    <rPh sb="2" eb="4">
      <t>ジッセキ</t>
    </rPh>
    <phoneticPr fontId="1"/>
  </si>
  <si>
    <t>ベース
ライン
（kW）</t>
    <phoneticPr fontId="1"/>
  </si>
  <si>
    <t>※需要リソース単位で提出する場合はシートを追加して下さい</t>
    <rPh sb="1" eb="3">
      <t>ジュヨウ</t>
    </rPh>
    <rPh sb="7" eb="9">
      <t>タンイ</t>
    </rPh>
    <rPh sb="10" eb="12">
      <t>テイシュツ</t>
    </rPh>
    <rPh sb="14" eb="16">
      <t>バアイ</t>
    </rPh>
    <rPh sb="21" eb="23">
      <t>ツイカ</t>
    </rPh>
    <rPh sb="25" eb="26">
      <t>クダ</t>
    </rPh>
    <phoneticPr fontId="1"/>
  </si>
  <si>
    <t>供出可能量・継続時間確認用フォーマット（需要家リスト・パターン単位）【事前審査（書類審査用）】</t>
    <rPh sb="0" eb="2">
      <t>キョウシュツ</t>
    </rPh>
    <rPh sb="2" eb="5">
      <t>カノウリョウ</t>
    </rPh>
    <rPh sb="6" eb="8">
      <t>ケイゾク</t>
    </rPh>
    <rPh sb="8" eb="10">
      <t>ジカン</t>
    </rPh>
    <rPh sb="10" eb="12">
      <t>カクニン</t>
    </rPh>
    <rPh sb="12" eb="13">
      <t>ヨウ</t>
    </rPh>
    <rPh sb="20" eb="22">
      <t>ジュヨウ</t>
    </rPh>
    <rPh sb="22" eb="23">
      <t>イエ</t>
    </rPh>
    <rPh sb="35" eb="37">
      <t>ジゼン</t>
    </rPh>
    <rPh sb="37" eb="39">
      <t>シンサ</t>
    </rPh>
    <rPh sb="40" eb="42">
      <t>ショルイ</t>
    </rPh>
    <rPh sb="42" eb="45">
      <t>シンサヨウ</t>
    </rPh>
    <phoneticPr fontId="1"/>
  </si>
  <si>
    <t>需要家リスト・パターン</t>
    <rPh sb="0" eb="2">
      <t>ジュヨウ</t>
    </rPh>
    <rPh sb="2" eb="3">
      <t>イエ</t>
    </rPh>
    <phoneticPr fontId="1"/>
  </si>
  <si>
    <t>※データ取得時間は審査前１時間を含めて下さい。</t>
    <rPh sb="4" eb="6">
      <t>シュトク</t>
    </rPh>
    <rPh sb="6" eb="8">
      <t>ジカン</t>
    </rPh>
    <rPh sb="9" eb="11">
      <t>シンサ</t>
    </rPh>
    <rPh sb="11" eb="12">
      <t>マエ</t>
    </rPh>
    <rPh sb="13" eb="15">
      <t>ジカン</t>
    </rPh>
    <rPh sb="16" eb="17">
      <t>フク</t>
    </rPh>
    <rPh sb="19" eb="20">
      <t>クダ</t>
    </rPh>
    <phoneticPr fontId="1"/>
  </si>
  <si>
    <t>需要家名</t>
    <rPh sb="0" eb="2">
      <t>ジュヨウ</t>
    </rPh>
    <rPh sb="2" eb="3">
      <t>カ</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</si>
</sst>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_);[Red]\(#,##0\)"/>
  </numFmts>
  <fonts count="7"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sz val="11"/>
      <color rgb="FFFF0000"/>
      <name val="游ゴシック"/>
      <family val="2"/>
      <charset val="128"/>
      <scheme val="minor"/>
    </font>
    <font>
      <sz val="11"/>
      <name val="游ゴシック"/>
      <family val="2"/>
      <charset val="128"/>
      <scheme val="minor"/>
    </font>
    <font>
      <sz val="9"/>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indexed="64"/>
      </left>
      <right style="thin">
        <color indexed="64"/>
      </right>
      <top/>
      <bottom style="hair">
        <color indexed="64"/>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style="thin">
        <color indexed="64"/>
      </right>
      <top style="thin">
        <color indexed="64"/>
      </top>
      <bottom/>
      <diagonal/>
    </border>
    <border>
      <left style="thin">
        <color auto="1"/>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88">
    <xf numFmtId="0" fontId="0" fillId="0" borderId="0" xfId="0">
      <alignment vertical="center"/>
    </xf>
    <xf numFmtId="0" fontId="0" fillId="0" borderId="0" xfId="0" applyAlignment="1">
      <alignment horizontal="center" vertical="center"/>
    </xf>
    <xf numFmtId="20" fontId="0" fillId="0" borderId="0" xfId="0" applyNumberFormat="1" applyAlignment="1">
      <alignment horizontal="center" vertical="center"/>
    </xf>
    <xf numFmtId="0" fontId="0" fillId="0" borderId="0" xfId="0" applyBorder="1" applyAlignment="1">
      <alignment horizontal="center" vertical="center"/>
    </xf>
    <xf numFmtId="0" fontId="0" fillId="0" borderId="0" xfId="0">
      <alignment vertical="center"/>
    </xf>
    <xf numFmtId="0" fontId="2" fillId="0" borderId="0" xfId="0" applyFont="1">
      <alignment vertical="center"/>
    </xf>
    <xf numFmtId="0" fontId="3" fillId="0" borderId="0" xfId="0" applyFont="1">
      <alignment vertical="center"/>
    </xf>
    <xf numFmtId="20" fontId="2" fillId="2" borderId="2" xfId="0" applyNumberFormat="1" applyFont="1" applyFill="1" applyBorder="1" applyAlignment="1">
      <alignment horizontal="center" vertical="center"/>
    </xf>
    <xf numFmtId="20" fontId="2" fillId="0" borderId="4"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2" fillId="0" borderId="0" xfId="0" applyFont="1" applyAlignment="1">
      <alignment horizontal="center" vertical="center"/>
    </xf>
    <xf numFmtId="0" fontId="2" fillId="0" borderId="27" xfId="0" applyFont="1" applyBorder="1" applyAlignment="1">
      <alignment horizontal="center" vertical="center" wrapText="1" shrinkToFit="1"/>
    </xf>
    <xf numFmtId="20" fontId="2" fillId="0" borderId="9" xfId="0" applyNumberFormat="1" applyFont="1" applyBorder="1" applyAlignment="1">
      <alignment horizontal="center" vertical="center"/>
    </xf>
    <xf numFmtId="0" fontId="2" fillId="0" borderId="10" xfId="0" applyFont="1" applyBorder="1" applyAlignment="1">
      <alignment horizontal="center" vertical="center"/>
    </xf>
    <xf numFmtId="20" fontId="2" fillId="0" borderId="11" xfId="0" applyNumberFormat="1" applyFont="1" applyBorder="1" applyAlignment="1">
      <alignment horizontal="center" vertical="center"/>
    </xf>
    <xf numFmtId="20" fontId="2" fillId="0" borderId="0" xfId="0" applyNumberFormat="1" applyFont="1" applyAlignment="1">
      <alignment horizontal="center" vertical="center"/>
    </xf>
    <xf numFmtId="20" fontId="2" fillId="0" borderId="10" xfId="0" applyNumberFormat="1" applyFont="1" applyBorder="1" applyAlignment="1">
      <alignment horizontal="center" vertical="center"/>
    </xf>
    <xf numFmtId="20" fontId="2" fillId="0" borderId="12" xfId="0" applyNumberFormat="1" applyFont="1" applyBorder="1" applyAlignment="1">
      <alignment horizontal="center" vertical="center"/>
    </xf>
    <xf numFmtId="0" fontId="2" fillId="0" borderId="13" xfId="0" applyFont="1" applyBorder="1" applyAlignment="1">
      <alignment horizontal="center" vertical="center"/>
    </xf>
    <xf numFmtId="20" fontId="2" fillId="0" borderId="14" xfId="0" applyNumberFormat="1" applyFont="1" applyBorder="1" applyAlignment="1">
      <alignment horizontal="center" vertical="center"/>
    </xf>
    <xf numFmtId="20" fontId="2" fillId="0" borderId="13" xfId="0" applyNumberFormat="1" applyFont="1" applyBorder="1" applyAlignment="1">
      <alignment horizontal="center" vertical="center"/>
    </xf>
    <xf numFmtId="177" fontId="2" fillId="2" borderId="6" xfId="0" applyNumberFormat="1" applyFont="1" applyFill="1" applyBorder="1" applyAlignment="1">
      <alignment horizontal="center" vertical="center"/>
    </xf>
    <xf numFmtId="0" fontId="2" fillId="0" borderId="0" xfId="0" applyFont="1" applyBorder="1" applyAlignment="1">
      <alignment horizontal="center" vertical="center"/>
    </xf>
    <xf numFmtId="20" fontId="2" fillId="0" borderId="15" xfId="0" applyNumberFormat="1" applyFont="1" applyBorder="1" applyAlignment="1">
      <alignment horizontal="center" vertical="center"/>
    </xf>
    <xf numFmtId="0" fontId="2" fillId="0" borderId="16" xfId="0" applyFont="1" applyBorder="1" applyAlignment="1">
      <alignment horizontal="center" vertical="center"/>
    </xf>
    <xf numFmtId="20" fontId="2" fillId="0" borderId="17" xfId="0" applyNumberFormat="1" applyFont="1" applyBorder="1" applyAlignment="1">
      <alignment horizontal="center" vertical="center"/>
    </xf>
    <xf numFmtId="20" fontId="2" fillId="0" borderId="16" xfId="0" applyNumberFormat="1" applyFont="1" applyBorder="1" applyAlignment="1">
      <alignment horizontal="center" vertical="center"/>
    </xf>
    <xf numFmtId="20" fontId="2" fillId="0" borderId="24" xfId="0" applyNumberFormat="1" applyFont="1" applyBorder="1" applyAlignment="1">
      <alignment horizontal="center" vertical="center"/>
    </xf>
    <xf numFmtId="0" fontId="2" fillId="0" borderId="25" xfId="0" applyFont="1" applyBorder="1" applyAlignment="1">
      <alignment horizontal="center" vertical="center"/>
    </xf>
    <xf numFmtId="20" fontId="2" fillId="0" borderId="26" xfId="0" applyNumberFormat="1" applyFont="1" applyBorder="1" applyAlignment="1">
      <alignment horizontal="center" vertical="center"/>
    </xf>
    <xf numFmtId="20" fontId="2" fillId="0" borderId="25" xfId="0" applyNumberFormat="1" applyFont="1" applyBorder="1" applyAlignment="1">
      <alignment horizontal="center" vertical="center"/>
    </xf>
    <xf numFmtId="20" fontId="2" fillId="0" borderId="19" xfId="0" applyNumberFormat="1" applyFont="1" applyBorder="1" applyAlignment="1">
      <alignment horizontal="center" vertical="center"/>
    </xf>
    <xf numFmtId="0" fontId="2" fillId="0" borderId="20" xfId="0" applyFont="1" applyBorder="1" applyAlignment="1">
      <alignment horizontal="center" vertical="center"/>
    </xf>
    <xf numFmtId="20" fontId="2" fillId="0" borderId="21" xfId="0" applyNumberFormat="1" applyFont="1" applyBorder="1" applyAlignment="1">
      <alignment horizontal="center" vertical="center"/>
    </xf>
    <xf numFmtId="20" fontId="2" fillId="0" borderId="20" xfId="0" applyNumberFormat="1" applyFont="1" applyBorder="1" applyAlignment="1">
      <alignment horizontal="center" vertical="center"/>
    </xf>
    <xf numFmtId="178" fontId="2" fillId="2" borderId="18" xfId="0" applyNumberFormat="1" applyFont="1" applyFill="1" applyBorder="1" applyAlignment="1">
      <alignment horizontal="center" vertical="center"/>
    </xf>
    <xf numFmtId="178" fontId="2" fillId="2" borderId="6" xfId="0" applyNumberFormat="1" applyFont="1" applyFill="1" applyBorder="1" applyAlignment="1">
      <alignment horizontal="center" vertical="center"/>
    </xf>
    <xf numFmtId="178" fontId="2" fillId="2" borderId="6" xfId="0" applyNumberFormat="1" applyFont="1" applyFill="1" applyBorder="1">
      <alignment vertical="center"/>
    </xf>
    <xf numFmtId="178" fontId="2" fillId="2" borderId="7" xfId="0" applyNumberFormat="1" applyFont="1" applyFill="1" applyBorder="1">
      <alignment vertical="center"/>
    </xf>
    <xf numFmtId="178" fontId="2" fillId="2" borderId="22" xfId="0" applyNumberFormat="1" applyFont="1" applyFill="1" applyBorder="1">
      <alignment vertical="center"/>
    </xf>
    <xf numFmtId="178" fontId="2" fillId="2" borderId="5" xfId="0" applyNumberFormat="1" applyFont="1" applyFill="1" applyBorder="1">
      <alignment vertical="center"/>
    </xf>
    <xf numFmtId="178" fontId="2" fillId="0" borderId="5" xfId="0" applyNumberFormat="1" applyFont="1" applyBorder="1" applyAlignment="1">
      <alignment horizontal="center" vertical="center"/>
    </xf>
    <xf numFmtId="178" fontId="2" fillId="0" borderId="18" xfId="0" applyNumberFormat="1" applyFont="1" applyBorder="1" applyAlignment="1">
      <alignment horizontal="center" vertical="center"/>
    </xf>
    <xf numFmtId="177" fontId="2" fillId="0" borderId="6" xfId="0" applyNumberFormat="1" applyFont="1" applyFill="1" applyBorder="1" applyAlignment="1">
      <alignment horizontal="center" vertical="center"/>
    </xf>
    <xf numFmtId="178" fontId="2" fillId="0" borderId="8" xfId="0" applyNumberFormat="1" applyFont="1" applyBorder="1" applyAlignment="1">
      <alignment horizontal="center" vertical="center"/>
    </xf>
    <xf numFmtId="178" fontId="2" fillId="0" borderId="23" xfId="0" applyNumberFormat="1" applyFont="1" applyBorder="1" applyAlignment="1">
      <alignment horizontal="center" vertical="center"/>
    </xf>
    <xf numFmtId="178" fontId="2" fillId="0" borderId="7" xfId="0" applyNumberFormat="1" applyFont="1" applyBorder="1" applyAlignment="1">
      <alignment horizontal="center" vertical="center"/>
    </xf>
    <xf numFmtId="0" fontId="2" fillId="0" borderId="0" xfId="0" applyFont="1" applyFill="1" applyBorder="1" applyAlignment="1">
      <alignment horizontal="center" vertical="center"/>
    </xf>
    <xf numFmtId="0" fontId="2" fillId="0" borderId="3" xfId="0" applyFont="1" applyBorder="1" applyAlignment="1">
      <alignment horizontal="center" vertical="center"/>
    </xf>
    <xf numFmtId="178" fontId="2" fillId="2" borderId="18" xfId="0" applyNumberFormat="1" applyFont="1" applyFill="1" applyBorder="1">
      <alignment vertical="center"/>
    </xf>
    <xf numFmtId="0" fontId="4" fillId="0" borderId="0" xfId="0" applyFont="1" applyFill="1" applyBorder="1" applyAlignment="1">
      <alignment horizontal="left" vertical="center"/>
    </xf>
    <xf numFmtId="178" fontId="2" fillId="0" borderId="9" xfId="0" applyNumberFormat="1" applyFont="1" applyBorder="1" applyAlignment="1">
      <alignment horizontal="center" vertical="center"/>
    </xf>
    <xf numFmtId="178" fontId="2" fillId="0" borderId="24" xfId="0" applyNumberFormat="1" applyFont="1" applyBorder="1" applyAlignment="1">
      <alignment horizontal="center" vertical="center"/>
    </xf>
    <xf numFmtId="177" fontId="2" fillId="0" borderId="12" xfId="0" applyNumberFormat="1" applyFont="1" applyFill="1" applyBorder="1" applyAlignment="1">
      <alignment horizontal="center" vertical="center"/>
    </xf>
    <xf numFmtId="178" fontId="2" fillId="0" borderId="28" xfId="0" applyNumberFormat="1" applyFont="1" applyBorder="1" applyAlignment="1">
      <alignment horizontal="center" vertical="center"/>
    </xf>
    <xf numFmtId="0" fontId="2" fillId="0" borderId="29" xfId="0" applyFont="1" applyFill="1" applyBorder="1" applyAlignment="1">
      <alignment vertical="center"/>
    </xf>
    <xf numFmtId="0" fontId="2" fillId="0" borderId="0" xfId="0" applyFont="1" applyFill="1" applyBorder="1" applyAlignment="1">
      <alignment vertical="center"/>
    </xf>
    <xf numFmtId="0" fontId="5" fillId="0" borderId="0" xfId="0" applyFont="1" applyFill="1" applyBorder="1" applyAlignment="1">
      <alignment horizontal="left" vertical="center"/>
    </xf>
    <xf numFmtId="178" fontId="2" fillId="2" borderId="26" xfId="0" applyNumberFormat="1" applyFont="1" applyFill="1" applyBorder="1" applyAlignment="1">
      <alignment horizontal="center" vertical="center"/>
    </xf>
    <xf numFmtId="178" fontId="2" fillId="2" borderId="14" xfId="0" applyNumberFormat="1" applyFont="1" applyFill="1" applyBorder="1" applyAlignment="1">
      <alignment horizontal="center" vertical="center"/>
    </xf>
    <xf numFmtId="177" fontId="2" fillId="2" borderId="14" xfId="0" applyNumberFormat="1" applyFont="1" applyFill="1" applyBorder="1" applyAlignment="1">
      <alignment horizontal="center" vertical="center"/>
    </xf>
    <xf numFmtId="178" fontId="2" fillId="2" borderId="14" xfId="0" applyNumberFormat="1" applyFont="1" applyFill="1" applyBorder="1">
      <alignment vertical="center"/>
    </xf>
    <xf numFmtId="178" fontId="2" fillId="2" borderId="17" xfId="0" applyNumberFormat="1" applyFont="1" applyFill="1" applyBorder="1">
      <alignment vertical="center"/>
    </xf>
    <xf numFmtId="178" fontId="2" fillId="2" borderId="26" xfId="0" applyNumberFormat="1" applyFont="1" applyFill="1" applyBorder="1">
      <alignment vertical="center"/>
    </xf>
    <xf numFmtId="0" fontId="2" fillId="0" borderId="3" xfId="0" applyFont="1" applyBorder="1" applyAlignment="1">
      <alignment horizontal="center" vertical="center"/>
    </xf>
    <xf numFmtId="0" fontId="5" fillId="0" borderId="0" xfId="0" applyFont="1">
      <alignment vertical="center"/>
    </xf>
    <xf numFmtId="0" fontId="2"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2" xfId="0" quotePrefix="1" applyNumberFormat="1" applyFont="1" applyFill="1" applyBorder="1" applyAlignment="1">
      <alignment horizontal="center" vertical="center"/>
    </xf>
    <xf numFmtId="178" fontId="2" fillId="0" borderId="30" xfId="0" applyNumberFormat="1" applyFont="1" applyFill="1" applyBorder="1" applyAlignment="1">
      <alignment horizontal="center" vertical="center"/>
    </xf>
    <xf numFmtId="178" fontId="2" fillId="0" borderId="31" xfId="0" applyNumberFormat="1" applyFont="1" applyFill="1" applyBorder="1" applyAlignment="1">
      <alignment horizontal="center" vertical="center"/>
    </xf>
    <xf numFmtId="178" fontId="2" fillId="0" borderId="32" xfId="0" applyNumberFormat="1" applyFont="1" applyFill="1" applyBorder="1" applyAlignment="1">
      <alignment horizontal="center" vertical="center"/>
    </xf>
    <xf numFmtId="0" fontId="0" fillId="0" borderId="27" xfId="0" applyBorder="1" applyAlignment="1">
      <alignment horizontal="center" vertical="center" textRotation="255"/>
    </xf>
    <xf numFmtId="0" fontId="0" fillId="0" borderId="23" xfId="0" applyBorder="1" applyAlignment="1">
      <alignment horizontal="center" vertical="center" textRotation="255"/>
    </xf>
    <xf numFmtId="0" fontId="0" fillId="0" borderId="8" xfId="0" applyBorder="1" applyAlignment="1">
      <alignment horizontal="center" vertical="center" textRotation="255"/>
    </xf>
    <xf numFmtId="0" fontId="2" fillId="0" borderId="1" xfId="0" applyFont="1" applyBorder="1" applyAlignment="1">
      <alignment vertical="center" textRotation="255"/>
    </xf>
    <xf numFmtId="178" fontId="2" fillId="0" borderId="27" xfId="0" applyNumberFormat="1" applyFont="1" applyFill="1" applyBorder="1" applyAlignment="1">
      <alignment horizontal="center" vertical="center"/>
    </xf>
    <xf numFmtId="178" fontId="2" fillId="0" borderId="23"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133696</xdr:colOff>
      <xdr:row>3</xdr:row>
      <xdr:rowOff>9408</xdr:rowOff>
    </xdr:from>
    <xdr:to>
      <xdr:col>16</xdr:col>
      <xdr:colOff>659369</xdr:colOff>
      <xdr:row>15</xdr:row>
      <xdr:rowOff>168087</xdr:rowOff>
    </xdr:to>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3876461" y="748996"/>
          <a:ext cx="6475996" cy="284809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例</a:t>
          </a:r>
          <a:r>
            <a:rPr kumimoji="1" lang="en-US" altLang="ja-JP"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需要実績</a:t>
          </a:r>
          <a:r>
            <a:rPr kumimoji="1" lang="en-US" altLang="ja-JP" sz="1100" baseline="0">
              <a:solidFill>
                <a:schemeClr val="dk1"/>
              </a:solidFill>
              <a:effectLst/>
              <a:latin typeface="+mn-ea"/>
              <a:ea typeface="+mn-ea"/>
              <a:cs typeface="+mn-cs"/>
            </a:rPr>
            <a:t>200kWh</a:t>
          </a:r>
          <a:r>
            <a:rPr kumimoji="1" lang="ja-JP" altLang="en-US" sz="1100" baseline="0">
              <a:solidFill>
                <a:schemeClr val="dk1"/>
              </a:solidFill>
              <a:effectLst/>
              <a:latin typeface="+mn-ea"/>
              <a:ea typeface="+mn-ea"/>
              <a:cs typeface="+mn-cs"/>
            </a:rPr>
            <a:t>（</a:t>
          </a:r>
          <a:r>
            <a:rPr kumimoji="1" lang="en-US" altLang="ja-JP" sz="1100" baseline="0">
              <a:solidFill>
                <a:schemeClr val="dk1"/>
              </a:solidFill>
              <a:effectLst/>
              <a:latin typeface="+mn-ea"/>
              <a:ea typeface="+mn-ea"/>
              <a:cs typeface="+mn-cs"/>
            </a:rPr>
            <a:t>5</a:t>
          </a:r>
          <a:r>
            <a:rPr kumimoji="1" lang="ja-JP" altLang="en-US" sz="1100" baseline="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200÷5×60=2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400kW</a:t>
          </a:r>
          <a:r>
            <a:rPr kumimoji="1" lang="ja-JP" altLang="en-US" sz="1100">
              <a:solidFill>
                <a:schemeClr val="dk1"/>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latin typeface="+mn-ea"/>
              <a:ea typeface="+mn-ea"/>
            </a:rPr>
            <a:t>○ 当該運転実績等をもって、調整力供出能力・性能の把握が可能な場合、当社の判断において</a:t>
          </a:r>
          <a:endParaRPr kumimoji="1" lang="en-US" altLang="ja-JP" sz="1100">
            <a:latin typeface="+mn-ea"/>
            <a:ea typeface="+mn-ea"/>
          </a:endParaRPr>
        </a:p>
        <a:p>
          <a:r>
            <a:rPr kumimoji="1" lang="ja-JP" altLang="en-US" sz="1100">
              <a:latin typeface="+mn-ea"/>
              <a:ea typeface="+mn-ea"/>
            </a:rPr>
            <a:t>　</a:t>
          </a:r>
          <a:r>
            <a:rPr kumimoji="1" lang="ja-JP" altLang="en-US" sz="1100" baseline="0">
              <a:latin typeface="+mn-ea"/>
              <a:ea typeface="+mn-ea"/>
            </a:rPr>
            <a:t> </a:t>
          </a:r>
          <a:r>
            <a:rPr kumimoji="1" lang="ja-JP" altLang="en-US" sz="1100">
              <a:latin typeface="+mn-ea"/>
              <a:ea typeface="+mn-ea"/>
            </a:rPr>
            <a:t>調整力の実働試験またはその一部を省略することがあります。</a:t>
          </a:r>
        </a:p>
      </xdr:txBody>
    </xdr:sp>
    <xdr:clientData/>
  </xdr:twoCellAnchor>
  <xdr:twoCellAnchor>
    <xdr:from>
      <xdr:col>15</xdr:col>
      <xdr:colOff>457201</xdr:colOff>
      <xdr:row>0</xdr:row>
      <xdr:rowOff>26895</xdr:rowOff>
    </xdr:from>
    <xdr:to>
      <xdr:col>17</xdr:col>
      <xdr:colOff>20471</xdr:colOff>
      <xdr:row>1</xdr:row>
      <xdr:rowOff>127980</xdr:rowOff>
    </xdr:to>
    <xdr:sp macro="" textlink="">
      <xdr:nvSpPr>
        <xdr:cNvPr id="4" name="テキスト ボックス 2">
          <a:extLst>
            <a:ext uri="{FF2B5EF4-FFF2-40B4-BE49-F238E27FC236}">
              <a16:creationId xmlns:a16="http://schemas.microsoft.com/office/drawing/2014/main" xmlns="" id="{00000000-0008-0000-0000-000004000000}"/>
            </a:ext>
          </a:extLst>
        </xdr:cNvPr>
        <xdr:cNvSpPr txBox="1">
          <a:spLocks noChangeArrowheads="1"/>
        </xdr:cNvSpPr>
      </xdr:nvSpPr>
      <xdr:spPr bwMode="auto">
        <a:xfrm>
          <a:off x="8731625" y="26895"/>
          <a:ext cx="764540"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12-1</a:t>
          </a:r>
          <a:endParaRPr lang="ja-JP" sz="1050" kern="100">
            <a:effectLst/>
            <a:latin typeface="Century"/>
            <a:ea typeface="ＭＳ 明朝"/>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421342</xdr:colOff>
      <xdr:row>0</xdr:row>
      <xdr:rowOff>26893</xdr:rowOff>
    </xdr:from>
    <xdr:to>
      <xdr:col>17</xdr:col>
      <xdr:colOff>2541</xdr:colOff>
      <xdr:row>1</xdr:row>
      <xdr:rowOff>127978</xdr:rowOff>
    </xdr:to>
    <xdr:sp macro="" textlink="">
      <xdr:nvSpPr>
        <xdr:cNvPr id="2" name="テキスト ボックス 2">
          <a:extLst>
            <a:ext uri="{FF2B5EF4-FFF2-40B4-BE49-F238E27FC236}">
              <a16:creationId xmlns:a16="http://schemas.microsoft.com/office/drawing/2014/main" xmlns="" id="{00000000-0008-0000-0100-000002000000}"/>
            </a:ext>
          </a:extLst>
        </xdr:cNvPr>
        <xdr:cNvSpPr txBox="1">
          <a:spLocks noChangeArrowheads="1"/>
        </xdr:cNvSpPr>
      </xdr:nvSpPr>
      <xdr:spPr bwMode="auto">
        <a:xfrm>
          <a:off x="8498542" y="26893"/>
          <a:ext cx="764540"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421341</xdr:colOff>
      <xdr:row>0</xdr:row>
      <xdr:rowOff>17929</xdr:rowOff>
    </xdr:from>
    <xdr:to>
      <xdr:col>17</xdr:col>
      <xdr:colOff>2540</xdr:colOff>
      <xdr:row>1</xdr:row>
      <xdr:rowOff>119014</xdr:rowOff>
    </xdr:to>
    <xdr:sp macro="" textlink="">
      <xdr:nvSpPr>
        <xdr:cNvPr id="2" name="テキスト ボックス 2">
          <a:extLst>
            <a:ext uri="{FF2B5EF4-FFF2-40B4-BE49-F238E27FC236}">
              <a16:creationId xmlns:a16="http://schemas.microsoft.com/office/drawing/2014/main" xmlns="" id="{00000000-0008-0000-0200-000002000000}"/>
            </a:ext>
          </a:extLst>
        </xdr:cNvPr>
        <xdr:cNvSpPr txBox="1">
          <a:spLocks noChangeArrowheads="1"/>
        </xdr:cNvSpPr>
      </xdr:nvSpPr>
      <xdr:spPr bwMode="auto">
        <a:xfrm>
          <a:off x="8498541" y="17929"/>
          <a:ext cx="764540"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403412</xdr:colOff>
      <xdr:row>0</xdr:row>
      <xdr:rowOff>17929</xdr:rowOff>
    </xdr:from>
    <xdr:to>
      <xdr:col>16</xdr:col>
      <xdr:colOff>576281</xdr:colOff>
      <xdr:row>1</xdr:row>
      <xdr:rowOff>119014</xdr:rowOff>
    </xdr:to>
    <xdr:sp macro="" textlink="">
      <xdr:nvSpPr>
        <xdr:cNvPr id="2" name="テキスト ボックス 2">
          <a:extLst>
            <a:ext uri="{FF2B5EF4-FFF2-40B4-BE49-F238E27FC236}">
              <a16:creationId xmlns:a16="http://schemas.microsoft.com/office/drawing/2014/main" xmlns="" id="{00000000-0008-0000-0300-000002000000}"/>
            </a:ext>
          </a:extLst>
        </xdr:cNvPr>
        <xdr:cNvSpPr txBox="1">
          <a:spLocks noChangeArrowheads="1"/>
        </xdr:cNvSpPr>
      </xdr:nvSpPr>
      <xdr:spPr bwMode="auto">
        <a:xfrm>
          <a:off x="8480612" y="17929"/>
          <a:ext cx="764540"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8"/>
  <sheetViews>
    <sheetView zoomScale="85" zoomScaleNormal="85" workbookViewId="0">
      <selection activeCell="W19" sqref="W19"/>
    </sheetView>
  </sheetViews>
  <sheetFormatPr defaultRowHeight="18.75" x14ac:dyDescent="0.4"/>
  <cols>
    <col min="1" max="1" width="2.25" customWidth="1"/>
    <col min="2" max="2" width="3.5" customWidth="1"/>
    <col min="3" max="4" width="8.625" customWidth="1"/>
    <col min="17" max="17" width="8.625" style="4"/>
    <col min="18" max="18" width="1.5" customWidth="1"/>
  </cols>
  <sheetData>
    <row r="1" spans="2:19" x14ac:dyDescent="0.4">
      <c r="B1" s="5" t="s">
        <v>3</v>
      </c>
      <c r="C1" s="4"/>
      <c r="D1" s="4"/>
      <c r="E1" s="4"/>
      <c r="F1" s="4"/>
      <c r="G1" s="4"/>
      <c r="H1" s="4"/>
      <c r="I1" s="4"/>
      <c r="J1" s="4"/>
      <c r="K1" s="4"/>
      <c r="L1" s="4"/>
      <c r="M1" s="4"/>
      <c r="N1" s="4"/>
      <c r="O1" s="4"/>
      <c r="P1" s="4"/>
      <c r="R1" s="4"/>
      <c r="S1" s="4"/>
    </row>
    <row r="2" spans="2:19" ht="24" x14ac:dyDescent="0.4">
      <c r="B2" s="6" t="s">
        <v>27</v>
      </c>
      <c r="C2" s="4"/>
      <c r="D2" s="4"/>
      <c r="E2" s="4"/>
      <c r="F2" s="4"/>
      <c r="G2" s="4"/>
      <c r="H2" s="4"/>
      <c r="I2" s="4"/>
      <c r="J2" s="4"/>
      <c r="K2" s="4"/>
      <c r="L2" s="4"/>
      <c r="M2" s="4"/>
      <c r="N2" s="4"/>
      <c r="O2" s="4"/>
      <c r="P2" s="4"/>
      <c r="R2" s="4"/>
      <c r="S2" s="4"/>
    </row>
    <row r="4" spans="2:19" x14ac:dyDescent="0.4">
      <c r="B4" s="67" t="s">
        <v>0</v>
      </c>
      <c r="C4" s="68"/>
      <c r="D4" s="69"/>
      <c r="E4" s="66"/>
      <c r="F4" s="66"/>
      <c r="G4" s="66"/>
      <c r="H4" s="5"/>
      <c r="I4" s="5"/>
      <c r="J4" s="5"/>
      <c r="K4" s="5"/>
      <c r="L4" s="5"/>
      <c r="M4" s="5"/>
      <c r="N4" s="5"/>
      <c r="O4" s="5"/>
      <c r="P4" s="5"/>
      <c r="Q4" s="5"/>
      <c r="R4" s="4"/>
      <c r="S4" s="4"/>
    </row>
    <row r="5" spans="2:19" x14ac:dyDescent="0.4">
      <c r="B5" s="67" t="s">
        <v>5</v>
      </c>
      <c r="C5" s="68"/>
      <c r="D5" s="69"/>
      <c r="E5" s="66"/>
      <c r="F5" s="66"/>
      <c r="G5" s="66"/>
      <c r="H5" s="5"/>
      <c r="I5" s="5"/>
      <c r="J5" s="5"/>
      <c r="K5" s="5"/>
      <c r="L5" s="5"/>
      <c r="M5" s="5"/>
      <c r="N5" s="5"/>
      <c r="O5" s="5"/>
      <c r="P5" s="5"/>
      <c r="Q5" s="5"/>
      <c r="R5" s="4"/>
      <c r="S5" s="4"/>
    </row>
    <row r="6" spans="2:19" x14ac:dyDescent="0.4">
      <c r="B6" s="70" t="s">
        <v>28</v>
      </c>
      <c r="C6" s="71"/>
      <c r="D6" s="72"/>
      <c r="E6" s="66"/>
      <c r="F6" s="66"/>
      <c r="G6" s="66"/>
      <c r="H6" s="5"/>
      <c r="I6" s="5"/>
      <c r="J6" s="5"/>
      <c r="K6" s="5"/>
      <c r="L6" s="5"/>
      <c r="M6" s="5"/>
      <c r="N6" s="5"/>
      <c r="O6" s="5"/>
      <c r="P6" s="5"/>
      <c r="Q6" s="5"/>
      <c r="R6" s="4"/>
      <c r="S6" s="4"/>
    </row>
    <row r="7" spans="2:19" x14ac:dyDescent="0.4">
      <c r="B7" s="70" t="s">
        <v>9</v>
      </c>
      <c r="C7" s="71"/>
      <c r="D7" s="72"/>
      <c r="E7" s="74"/>
      <c r="F7" s="75"/>
      <c r="G7" s="76"/>
      <c r="H7" s="5"/>
      <c r="I7" s="5"/>
      <c r="J7" s="5"/>
      <c r="K7" s="5"/>
      <c r="L7" s="5"/>
      <c r="M7" s="5"/>
      <c r="N7" s="5"/>
      <c r="O7" s="5"/>
      <c r="P7" s="5"/>
      <c r="Q7" s="5"/>
      <c r="R7" s="4"/>
      <c r="S7" s="4"/>
    </row>
    <row r="8" spans="2:19" s="4" customFormat="1" x14ac:dyDescent="0.4">
      <c r="B8" s="70" t="s">
        <v>13</v>
      </c>
      <c r="C8" s="71"/>
      <c r="D8" s="72"/>
      <c r="E8" s="77"/>
      <c r="F8" s="75"/>
      <c r="G8" s="76"/>
      <c r="H8" s="5"/>
      <c r="I8" s="5"/>
      <c r="J8" s="5"/>
      <c r="K8" s="5"/>
      <c r="L8" s="5"/>
      <c r="M8" s="5"/>
      <c r="N8" s="5"/>
      <c r="O8" s="5"/>
      <c r="P8" s="5"/>
      <c r="Q8" s="5"/>
    </row>
    <row r="9" spans="2:19" x14ac:dyDescent="0.4">
      <c r="B9" s="67" t="s">
        <v>19</v>
      </c>
      <c r="C9" s="68"/>
      <c r="D9" s="69"/>
      <c r="E9" s="7"/>
      <c r="F9" s="48" t="s">
        <v>7</v>
      </c>
      <c r="G9" s="8">
        <f>E9+TIME(4,0,0)</f>
        <v>0.16666666666666666</v>
      </c>
      <c r="H9" s="5"/>
      <c r="I9" s="5"/>
      <c r="J9" s="5"/>
      <c r="K9" s="5"/>
      <c r="L9" s="5"/>
      <c r="M9" s="5"/>
      <c r="N9" s="5"/>
      <c r="O9" s="5"/>
      <c r="P9" s="5"/>
      <c r="Q9" s="5"/>
      <c r="R9" s="4"/>
      <c r="S9" s="4"/>
    </row>
    <row r="10" spans="2:19" x14ac:dyDescent="0.4">
      <c r="B10" s="73" t="s">
        <v>12</v>
      </c>
      <c r="C10" s="73"/>
      <c r="D10" s="73"/>
      <c r="E10" s="66"/>
      <c r="F10" s="66"/>
      <c r="G10" s="66"/>
      <c r="H10" s="5"/>
      <c r="I10" s="5"/>
      <c r="J10" s="5"/>
      <c r="K10" s="5"/>
      <c r="L10" s="5"/>
      <c r="M10" s="5"/>
      <c r="N10" s="5"/>
      <c r="O10" s="5"/>
      <c r="P10" s="5"/>
      <c r="Q10" s="5"/>
    </row>
    <row r="11" spans="2:19" s="4" customFormat="1" x14ac:dyDescent="0.4">
      <c r="B11" s="57" t="s">
        <v>15</v>
      </c>
      <c r="C11" s="22"/>
      <c r="D11" s="22"/>
      <c r="E11" s="47"/>
      <c r="F11" s="47"/>
      <c r="G11" s="47"/>
      <c r="H11" s="5"/>
      <c r="I11" s="5"/>
      <c r="J11" s="5"/>
      <c r="K11" s="5"/>
      <c r="L11" s="5"/>
      <c r="M11" s="5"/>
      <c r="N11" s="5"/>
      <c r="O11" s="5"/>
      <c r="P11" s="5"/>
      <c r="Q11" s="5"/>
    </row>
    <row r="12" spans="2:19" s="4" customFormat="1" x14ac:dyDescent="0.4">
      <c r="B12" s="65" t="s">
        <v>29</v>
      </c>
      <c r="C12" s="22"/>
      <c r="D12" s="22"/>
      <c r="E12" s="47"/>
      <c r="F12" s="47"/>
      <c r="G12" s="47"/>
      <c r="H12" s="5"/>
      <c r="I12" s="5"/>
      <c r="J12" s="5"/>
      <c r="K12" s="5"/>
      <c r="L12" s="5"/>
      <c r="M12" s="5"/>
      <c r="N12" s="5"/>
      <c r="O12" s="5"/>
      <c r="P12" s="5"/>
      <c r="Q12" s="5"/>
    </row>
    <row r="13" spans="2:19" s="4" customFormat="1" x14ac:dyDescent="0.4">
      <c r="B13" s="50"/>
      <c r="C13" s="22"/>
      <c r="D13" s="22"/>
      <c r="E13" s="47"/>
      <c r="F13" s="47"/>
      <c r="G13" s="47"/>
      <c r="H13" s="5"/>
      <c r="I13" s="5"/>
      <c r="J13" s="5"/>
      <c r="K13" s="5"/>
      <c r="L13" s="5"/>
      <c r="M13" s="5"/>
      <c r="N13" s="5"/>
      <c r="O13" s="5"/>
      <c r="P13" s="5"/>
      <c r="Q13" s="5"/>
    </row>
    <row r="14" spans="2:19" s="4" customFormat="1" x14ac:dyDescent="0.4">
      <c r="B14" s="22"/>
      <c r="C14" s="22"/>
      <c r="D14" s="22"/>
      <c r="E14" s="47"/>
      <c r="F14" s="47"/>
      <c r="G14" s="47"/>
      <c r="H14" s="5"/>
      <c r="I14" s="5"/>
      <c r="J14" s="5"/>
      <c r="K14" s="5"/>
      <c r="L14" s="5"/>
      <c r="M14" s="5"/>
      <c r="N14" s="5"/>
      <c r="O14" s="5"/>
      <c r="P14" s="5"/>
      <c r="Q14" s="5"/>
    </row>
    <row r="15" spans="2:19" x14ac:dyDescent="0.4">
      <c r="B15" s="5"/>
      <c r="C15" s="5"/>
      <c r="D15" s="5"/>
      <c r="E15" s="5"/>
      <c r="F15" s="5"/>
      <c r="G15" s="5"/>
      <c r="H15" s="5"/>
      <c r="I15" s="5"/>
      <c r="J15" s="5"/>
      <c r="K15" s="5"/>
      <c r="L15" s="5"/>
      <c r="M15" s="5"/>
      <c r="N15" s="5"/>
      <c r="O15" s="5"/>
      <c r="P15" s="5"/>
      <c r="Q15" s="5"/>
    </row>
    <row r="16" spans="2:19" s="4" customFormat="1" x14ac:dyDescent="0.4">
      <c r="B16" s="5"/>
      <c r="C16" s="5"/>
      <c r="D16" s="5"/>
      <c r="E16" s="5"/>
      <c r="F16" s="5"/>
      <c r="G16" s="5"/>
      <c r="H16" s="5"/>
      <c r="I16" s="5"/>
      <c r="J16" s="5"/>
      <c r="K16" s="5"/>
      <c r="L16" s="5"/>
      <c r="M16" s="5"/>
      <c r="N16" s="5"/>
      <c r="O16" s="5"/>
      <c r="P16" s="5"/>
      <c r="Q16" s="5"/>
    </row>
    <row r="17" spans="2:19" s="4" customFormat="1" x14ac:dyDescent="0.4">
      <c r="B17" s="5"/>
      <c r="C17" s="5"/>
      <c r="D17" s="5"/>
      <c r="E17" s="5"/>
      <c r="F17" s="5"/>
      <c r="G17" s="5"/>
      <c r="H17" s="5"/>
      <c r="I17" s="5"/>
      <c r="J17" s="5"/>
      <c r="K17" s="5"/>
      <c r="L17" s="5"/>
      <c r="M17" s="5"/>
      <c r="N17" s="5"/>
      <c r="O17" s="5"/>
      <c r="P17" s="5"/>
      <c r="Q17" s="5"/>
    </row>
    <row r="18" spans="2:19" s="4" customFormat="1" x14ac:dyDescent="0.4">
      <c r="B18" s="5" t="s">
        <v>8</v>
      </c>
      <c r="C18" s="5"/>
      <c r="D18" s="5"/>
      <c r="E18" s="5"/>
      <c r="F18" s="5"/>
      <c r="G18" s="5"/>
      <c r="H18" s="5" t="s">
        <v>20</v>
      </c>
      <c r="I18" s="5"/>
      <c r="J18" s="5"/>
      <c r="K18" s="5"/>
      <c r="L18" s="5"/>
      <c r="M18" s="5" t="s">
        <v>18</v>
      </c>
      <c r="N18" s="5"/>
      <c r="O18" s="5"/>
      <c r="P18" s="5"/>
      <c r="Q18" s="5"/>
    </row>
    <row r="19" spans="2:19" ht="48" customHeight="1" x14ac:dyDescent="0.4">
      <c r="B19" s="73" t="s">
        <v>2</v>
      </c>
      <c r="C19" s="73"/>
      <c r="D19" s="73"/>
      <c r="E19" s="73"/>
      <c r="F19" s="9" t="s">
        <v>23</v>
      </c>
      <c r="G19" s="10"/>
      <c r="H19" s="67" t="s">
        <v>2</v>
      </c>
      <c r="I19" s="68"/>
      <c r="J19" s="69"/>
      <c r="K19" s="9" t="s">
        <v>24</v>
      </c>
      <c r="L19" s="10"/>
      <c r="M19" s="67" t="s">
        <v>2</v>
      </c>
      <c r="N19" s="68"/>
      <c r="O19" s="69"/>
      <c r="P19" s="11" t="s">
        <v>21</v>
      </c>
      <c r="Q19" s="9" t="s">
        <v>16</v>
      </c>
    </row>
    <row r="20" spans="2:19" s="1" customFormat="1" ht="18" customHeight="1" x14ac:dyDescent="0.4">
      <c r="B20" s="81" t="s">
        <v>14</v>
      </c>
      <c r="C20" s="12">
        <f>E9</f>
        <v>0</v>
      </c>
      <c r="D20" s="13" t="s">
        <v>1</v>
      </c>
      <c r="E20" s="14">
        <f>C20+TIME(0,5,0)</f>
        <v>3.472222222222222E-3</v>
      </c>
      <c r="F20" s="35"/>
      <c r="G20" s="15"/>
      <c r="H20" s="12">
        <f>C20</f>
        <v>0</v>
      </c>
      <c r="I20" s="13" t="s">
        <v>1</v>
      </c>
      <c r="J20" s="14">
        <f>H20+TIME(0,5,0)</f>
        <v>3.472222222222222E-3</v>
      </c>
      <c r="K20" s="35"/>
      <c r="L20" s="15"/>
      <c r="M20" s="12">
        <f>H20</f>
        <v>0</v>
      </c>
      <c r="N20" s="13" t="s">
        <v>1</v>
      </c>
      <c r="O20" s="16">
        <f>M20+TIME(0,5,0)</f>
        <v>3.472222222222222E-3</v>
      </c>
      <c r="P20" s="41">
        <f>F20-K20</f>
        <v>0</v>
      </c>
      <c r="Q20" s="78" t="s">
        <v>11</v>
      </c>
    </row>
    <row r="21" spans="2:19" s="1" customFormat="1" x14ac:dyDescent="0.4">
      <c r="B21" s="82"/>
      <c r="C21" s="17">
        <f>E20</f>
        <v>3.472222222222222E-3</v>
      </c>
      <c r="D21" s="18" t="s">
        <v>1</v>
      </c>
      <c r="E21" s="19">
        <f>C21+TIME(0,5,0)</f>
        <v>6.9444444444444441E-3</v>
      </c>
      <c r="F21" s="35"/>
      <c r="G21" s="10"/>
      <c r="H21" s="17">
        <f>J20</f>
        <v>3.472222222222222E-3</v>
      </c>
      <c r="I21" s="18" t="s">
        <v>1</v>
      </c>
      <c r="J21" s="19">
        <f>H21+TIME(0,5,0)</f>
        <v>6.9444444444444441E-3</v>
      </c>
      <c r="K21" s="35"/>
      <c r="L21" s="10"/>
      <c r="M21" s="17">
        <f>O20</f>
        <v>3.472222222222222E-3</v>
      </c>
      <c r="N21" s="18" t="s">
        <v>1</v>
      </c>
      <c r="O21" s="20">
        <f>M21+TIME(0,5,0)</f>
        <v>6.9444444444444441E-3</v>
      </c>
      <c r="P21" s="42">
        <f t="shared" ref="P21:P67" si="0">F21-K21</f>
        <v>0</v>
      </c>
      <c r="Q21" s="79"/>
    </row>
    <row r="22" spans="2:19" s="1" customFormat="1" x14ac:dyDescent="0.4">
      <c r="B22" s="82"/>
      <c r="C22" s="17">
        <f t="shared" ref="C22:C67" si="1">E21</f>
        <v>6.9444444444444441E-3</v>
      </c>
      <c r="D22" s="18" t="s">
        <v>1</v>
      </c>
      <c r="E22" s="19">
        <f t="shared" ref="E22:E67" si="2">C22+TIME(0,5,0)</f>
        <v>1.0416666666666666E-2</v>
      </c>
      <c r="F22" s="21"/>
      <c r="G22" s="15"/>
      <c r="H22" s="17">
        <f t="shared" ref="H22:H67" si="3">J21</f>
        <v>6.9444444444444441E-3</v>
      </c>
      <c r="I22" s="18" t="s">
        <v>1</v>
      </c>
      <c r="J22" s="19">
        <f t="shared" ref="J22:J67" si="4">H22+TIME(0,5,0)</f>
        <v>1.0416666666666666E-2</v>
      </c>
      <c r="K22" s="21"/>
      <c r="L22" s="15"/>
      <c r="M22" s="17">
        <f t="shared" ref="M22:M67" si="5">O21</f>
        <v>6.9444444444444441E-3</v>
      </c>
      <c r="N22" s="18" t="s">
        <v>1</v>
      </c>
      <c r="O22" s="20">
        <f t="shared" ref="O22:O67" si="6">M22+TIME(0,5,0)</f>
        <v>1.0416666666666666E-2</v>
      </c>
      <c r="P22" s="43">
        <f t="shared" si="0"/>
        <v>0</v>
      </c>
      <c r="Q22" s="79"/>
      <c r="S22" s="3"/>
    </row>
    <row r="23" spans="2:19" x14ac:dyDescent="0.4">
      <c r="B23" s="82"/>
      <c r="C23" s="17">
        <f t="shared" si="1"/>
        <v>1.0416666666666666E-2</v>
      </c>
      <c r="D23" s="18" t="s">
        <v>1</v>
      </c>
      <c r="E23" s="19">
        <f t="shared" si="2"/>
        <v>1.3888888888888888E-2</v>
      </c>
      <c r="F23" s="21"/>
      <c r="G23" s="5"/>
      <c r="H23" s="17">
        <f t="shared" si="3"/>
        <v>1.0416666666666666E-2</v>
      </c>
      <c r="I23" s="18" t="s">
        <v>1</v>
      </c>
      <c r="J23" s="19">
        <f t="shared" si="4"/>
        <v>1.3888888888888888E-2</v>
      </c>
      <c r="K23" s="21"/>
      <c r="L23" s="5"/>
      <c r="M23" s="17">
        <f t="shared" si="5"/>
        <v>1.0416666666666666E-2</v>
      </c>
      <c r="N23" s="18" t="s">
        <v>1</v>
      </c>
      <c r="O23" s="20">
        <f t="shared" si="6"/>
        <v>1.3888888888888888E-2</v>
      </c>
      <c r="P23" s="43">
        <f t="shared" si="0"/>
        <v>0</v>
      </c>
      <c r="Q23" s="79"/>
    </row>
    <row r="24" spans="2:19" x14ac:dyDescent="0.4">
      <c r="B24" s="82"/>
      <c r="C24" s="17">
        <f t="shared" si="1"/>
        <v>1.3888888888888888E-2</v>
      </c>
      <c r="D24" s="18" t="s">
        <v>1</v>
      </c>
      <c r="E24" s="19">
        <f t="shared" si="2"/>
        <v>1.7361111111111112E-2</v>
      </c>
      <c r="F24" s="21"/>
      <c r="G24" s="5"/>
      <c r="H24" s="17">
        <f t="shared" si="3"/>
        <v>1.3888888888888888E-2</v>
      </c>
      <c r="I24" s="18" t="s">
        <v>1</v>
      </c>
      <c r="J24" s="19">
        <f t="shared" si="4"/>
        <v>1.7361111111111112E-2</v>
      </c>
      <c r="K24" s="21"/>
      <c r="L24" s="5"/>
      <c r="M24" s="17">
        <f t="shared" si="5"/>
        <v>1.3888888888888888E-2</v>
      </c>
      <c r="N24" s="18" t="s">
        <v>1</v>
      </c>
      <c r="O24" s="20">
        <f t="shared" si="6"/>
        <v>1.7361111111111112E-2</v>
      </c>
      <c r="P24" s="43">
        <f t="shared" si="0"/>
        <v>0</v>
      </c>
      <c r="Q24" s="79"/>
    </row>
    <row r="25" spans="2:19" x14ac:dyDescent="0.4">
      <c r="B25" s="82"/>
      <c r="C25" s="17">
        <f t="shared" si="1"/>
        <v>1.7361111111111112E-2</v>
      </c>
      <c r="D25" s="18" t="s">
        <v>1</v>
      </c>
      <c r="E25" s="19">
        <f t="shared" si="2"/>
        <v>2.0833333333333336E-2</v>
      </c>
      <c r="F25" s="37"/>
      <c r="G25" s="5"/>
      <c r="H25" s="17">
        <f t="shared" si="3"/>
        <v>1.7361111111111112E-2</v>
      </c>
      <c r="I25" s="18" t="s">
        <v>1</v>
      </c>
      <c r="J25" s="19">
        <f t="shared" si="4"/>
        <v>2.0833333333333336E-2</v>
      </c>
      <c r="K25" s="37"/>
      <c r="L25" s="5"/>
      <c r="M25" s="17">
        <f t="shared" si="5"/>
        <v>1.7361111111111112E-2</v>
      </c>
      <c r="N25" s="18" t="s">
        <v>1</v>
      </c>
      <c r="O25" s="20">
        <f t="shared" si="6"/>
        <v>2.0833333333333336E-2</v>
      </c>
      <c r="P25" s="42">
        <f t="shared" si="0"/>
        <v>0</v>
      </c>
      <c r="Q25" s="79"/>
    </row>
    <row r="26" spans="2:19" x14ac:dyDescent="0.4">
      <c r="B26" s="82"/>
      <c r="C26" s="17">
        <f t="shared" si="1"/>
        <v>2.0833333333333336E-2</v>
      </c>
      <c r="D26" s="18" t="s">
        <v>1</v>
      </c>
      <c r="E26" s="19">
        <f t="shared" si="2"/>
        <v>2.4305555555555559E-2</v>
      </c>
      <c r="F26" s="37"/>
      <c r="G26" s="5"/>
      <c r="H26" s="17">
        <f t="shared" si="3"/>
        <v>2.0833333333333336E-2</v>
      </c>
      <c r="I26" s="18" t="s">
        <v>1</v>
      </c>
      <c r="J26" s="19">
        <f t="shared" si="4"/>
        <v>2.4305555555555559E-2</v>
      </c>
      <c r="K26" s="37"/>
      <c r="L26" s="5"/>
      <c r="M26" s="17">
        <f t="shared" si="5"/>
        <v>2.0833333333333336E-2</v>
      </c>
      <c r="N26" s="18" t="s">
        <v>1</v>
      </c>
      <c r="O26" s="20">
        <f t="shared" si="6"/>
        <v>2.4305555555555559E-2</v>
      </c>
      <c r="P26" s="42">
        <f t="shared" si="0"/>
        <v>0</v>
      </c>
      <c r="Q26" s="79"/>
    </row>
    <row r="27" spans="2:19" x14ac:dyDescent="0.4">
      <c r="B27" s="82"/>
      <c r="C27" s="17">
        <f t="shared" si="1"/>
        <v>2.4305555555555559E-2</v>
      </c>
      <c r="D27" s="18" t="s">
        <v>1</v>
      </c>
      <c r="E27" s="19">
        <f t="shared" si="2"/>
        <v>2.7777777777777783E-2</v>
      </c>
      <c r="F27" s="37"/>
      <c r="G27" s="5"/>
      <c r="H27" s="17">
        <f t="shared" si="3"/>
        <v>2.4305555555555559E-2</v>
      </c>
      <c r="I27" s="18" t="s">
        <v>1</v>
      </c>
      <c r="J27" s="19">
        <f t="shared" si="4"/>
        <v>2.7777777777777783E-2</v>
      </c>
      <c r="K27" s="37"/>
      <c r="L27" s="5"/>
      <c r="M27" s="17">
        <f t="shared" si="5"/>
        <v>2.4305555555555559E-2</v>
      </c>
      <c r="N27" s="18" t="s">
        <v>1</v>
      </c>
      <c r="O27" s="20">
        <f t="shared" si="6"/>
        <v>2.7777777777777783E-2</v>
      </c>
      <c r="P27" s="42">
        <f t="shared" si="0"/>
        <v>0</v>
      </c>
      <c r="Q27" s="79"/>
    </row>
    <row r="28" spans="2:19" x14ac:dyDescent="0.4">
      <c r="B28" s="82"/>
      <c r="C28" s="17">
        <f t="shared" si="1"/>
        <v>2.7777777777777783E-2</v>
      </c>
      <c r="D28" s="18" t="s">
        <v>1</v>
      </c>
      <c r="E28" s="19">
        <f t="shared" si="2"/>
        <v>3.1250000000000007E-2</v>
      </c>
      <c r="F28" s="37"/>
      <c r="G28" s="5"/>
      <c r="H28" s="17">
        <f t="shared" si="3"/>
        <v>2.7777777777777783E-2</v>
      </c>
      <c r="I28" s="18" t="s">
        <v>1</v>
      </c>
      <c r="J28" s="19">
        <f t="shared" si="4"/>
        <v>3.1250000000000007E-2</v>
      </c>
      <c r="K28" s="37"/>
      <c r="L28" s="5"/>
      <c r="M28" s="17">
        <f t="shared" si="5"/>
        <v>2.7777777777777783E-2</v>
      </c>
      <c r="N28" s="18" t="s">
        <v>1</v>
      </c>
      <c r="O28" s="20">
        <f t="shared" si="6"/>
        <v>3.1250000000000007E-2</v>
      </c>
      <c r="P28" s="42">
        <f t="shared" si="0"/>
        <v>0</v>
      </c>
      <c r="Q28" s="79"/>
    </row>
    <row r="29" spans="2:19" x14ac:dyDescent="0.4">
      <c r="B29" s="82"/>
      <c r="C29" s="17">
        <f t="shared" si="1"/>
        <v>3.1250000000000007E-2</v>
      </c>
      <c r="D29" s="18" t="s">
        <v>1</v>
      </c>
      <c r="E29" s="19">
        <f t="shared" si="2"/>
        <v>3.4722222222222231E-2</v>
      </c>
      <c r="F29" s="37"/>
      <c r="G29" s="5"/>
      <c r="H29" s="17">
        <f t="shared" si="3"/>
        <v>3.1250000000000007E-2</v>
      </c>
      <c r="I29" s="18" t="s">
        <v>1</v>
      </c>
      <c r="J29" s="19">
        <f t="shared" si="4"/>
        <v>3.4722222222222231E-2</v>
      </c>
      <c r="K29" s="37"/>
      <c r="L29" s="5"/>
      <c r="M29" s="17">
        <f t="shared" si="5"/>
        <v>3.1250000000000007E-2</v>
      </c>
      <c r="N29" s="18" t="s">
        <v>1</v>
      </c>
      <c r="O29" s="20">
        <f t="shared" si="6"/>
        <v>3.4722222222222231E-2</v>
      </c>
      <c r="P29" s="42">
        <f t="shared" si="0"/>
        <v>0</v>
      </c>
      <c r="Q29" s="79"/>
    </row>
    <row r="30" spans="2:19" x14ac:dyDescent="0.4">
      <c r="B30" s="82"/>
      <c r="C30" s="17">
        <f t="shared" si="1"/>
        <v>3.4722222222222231E-2</v>
      </c>
      <c r="D30" s="18" t="s">
        <v>1</v>
      </c>
      <c r="E30" s="19">
        <f t="shared" si="2"/>
        <v>3.8194444444444454E-2</v>
      </c>
      <c r="F30" s="37"/>
      <c r="G30" s="5"/>
      <c r="H30" s="17">
        <f t="shared" si="3"/>
        <v>3.4722222222222231E-2</v>
      </c>
      <c r="I30" s="18" t="s">
        <v>1</v>
      </c>
      <c r="J30" s="19">
        <f t="shared" si="4"/>
        <v>3.8194444444444454E-2</v>
      </c>
      <c r="K30" s="37"/>
      <c r="L30" s="5"/>
      <c r="M30" s="17">
        <f t="shared" si="5"/>
        <v>3.4722222222222231E-2</v>
      </c>
      <c r="N30" s="18" t="s">
        <v>1</v>
      </c>
      <c r="O30" s="20">
        <f t="shared" si="6"/>
        <v>3.8194444444444454E-2</v>
      </c>
      <c r="P30" s="42">
        <f t="shared" si="0"/>
        <v>0</v>
      </c>
      <c r="Q30" s="79"/>
    </row>
    <row r="31" spans="2:19" x14ac:dyDescent="0.4">
      <c r="B31" s="83"/>
      <c r="C31" s="23">
        <f t="shared" si="1"/>
        <v>3.8194444444444454E-2</v>
      </c>
      <c r="D31" s="24" t="s">
        <v>1</v>
      </c>
      <c r="E31" s="25">
        <f t="shared" si="2"/>
        <v>4.1666666666666678E-2</v>
      </c>
      <c r="F31" s="38"/>
      <c r="G31" s="5"/>
      <c r="H31" s="23">
        <f t="shared" si="3"/>
        <v>3.8194444444444454E-2</v>
      </c>
      <c r="I31" s="24" t="s">
        <v>1</v>
      </c>
      <c r="J31" s="25">
        <f t="shared" si="4"/>
        <v>4.1666666666666678E-2</v>
      </c>
      <c r="K31" s="38"/>
      <c r="L31" s="5"/>
      <c r="M31" s="23">
        <f t="shared" si="5"/>
        <v>3.8194444444444454E-2</v>
      </c>
      <c r="N31" s="24" t="s">
        <v>1</v>
      </c>
      <c r="O31" s="26">
        <f t="shared" si="6"/>
        <v>4.1666666666666678E-2</v>
      </c>
      <c r="P31" s="46">
        <f t="shared" si="0"/>
        <v>0</v>
      </c>
      <c r="Q31" s="80"/>
    </row>
    <row r="32" spans="2:19" x14ac:dyDescent="0.4">
      <c r="B32" s="84" t="s">
        <v>17</v>
      </c>
      <c r="C32" s="27">
        <f t="shared" si="1"/>
        <v>4.1666666666666678E-2</v>
      </c>
      <c r="D32" s="28" t="s">
        <v>1</v>
      </c>
      <c r="E32" s="29">
        <f t="shared" si="2"/>
        <v>4.5138888888888902E-2</v>
      </c>
      <c r="F32" s="35"/>
      <c r="G32" s="5"/>
      <c r="H32" s="27">
        <f t="shared" si="3"/>
        <v>4.1666666666666678E-2</v>
      </c>
      <c r="I32" s="28" t="s">
        <v>1</v>
      </c>
      <c r="J32" s="29">
        <f t="shared" si="4"/>
        <v>4.5138888888888902E-2</v>
      </c>
      <c r="K32" s="35"/>
      <c r="L32" s="5"/>
      <c r="M32" s="27">
        <f t="shared" si="5"/>
        <v>4.1666666666666678E-2</v>
      </c>
      <c r="N32" s="28" t="s">
        <v>1</v>
      </c>
      <c r="O32" s="30">
        <f t="shared" si="6"/>
        <v>4.5138888888888902E-2</v>
      </c>
      <c r="P32" s="42">
        <f t="shared" si="0"/>
        <v>0</v>
      </c>
      <c r="Q32" s="58"/>
    </row>
    <row r="33" spans="2:17" x14ac:dyDescent="0.4">
      <c r="B33" s="84"/>
      <c r="C33" s="17">
        <f t="shared" si="1"/>
        <v>4.5138888888888902E-2</v>
      </c>
      <c r="D33" s="18" t="s">
        <v>1</v>
      </c>
      <c r="E33" s="19">
        <f t="shared" si="2"/>
        <v>4.8611111111111126E-2</v>
      </c>
      <c r="F33" s="35"/>
      <c r="G33" s="5"/>
      <c r="H33" s="17">
        <f t="shared" si="3"/>
        <v>4.5138888888888902E-2</v>
      </c>
      <c r="I33" s="18" t="s">
        <v>1</v>
      </c>
      <c r="J33" s="19">
        <f t="shared" si="4"/>
        <v>4.8611111111111126E-2</v>
      </c>
      <c r="K33" s="35"/>
      <c r="L33" s="5"/>
      <c r="M33" s="17">
        <f t="shared" si="5"/>
        <v>4.5138888888888902E-2</v>
      </c>
      <c r="N33" s="18" t="s">
        <v>1</v>
      </c>
      <c r="O33" s="20">
        <f t="shared" si="6"/>
        <v>4.8611111111111126E-2</v>
      </c>
      <c r="P33" s="42">
        <f t="shared" si="0"/>
        <v>0</v>
      </c>
      <c r="Q33" s="59"/>
    </row>
    <row r="34" spans="2:17" x14ac:dyDescent="0.4">
      <c r="B34" s="84"/>
      <c r="C34" s="17">
        <f t="shared" si="1"/>
        <v>4.8611111111111126E-2</v>
      </c>
      <c r="D34" s="18" t="s">
        <v>1</v>
      </c>
      <c r="E34" s="19">
        <f t="shared" si="2"/>
        <v>5.208333333333335E-2</v>
      </c>
      <c r="F34" s="21"/>
      <c r="G34" s="5"/>
      <c r="H34" s="17">
        <f t="shared" si="3"/>
        <v>4.8611111111111126E-2</v>
      </c>
      <c r="I34" s="18" t="s">
        <v>1</v>
      </c>
      <c r="J34" s="19">
        <f t="shared" si="4"/>
        <v>5.208333333333335E-2</v>
      </c>
      <c r="K34" s="21"/>
      <c r="L34" s="5"/>
      <c r="M34" s="17">
        <f t="shared" si="5"/>
        <v>4.8611111111111126E-2</v>
      </c>
      <c r="N34" s="18" t="s">
        <v>1</v>
      </c>
      <c r="O34" s="20">
        <f t="shared" si="6"/>
        <v>5.208333333333335E-2</v>
      </c>
      <c r="P34" s="43">
        <f t="shared" si="0"/>
        <v>0</v>
      </c>
      <c r="Q34" s="60"/>
    </row>
    <row r="35" spans="2:17" x14ac:dyDescent="0.4">
      <c r="B35" s="84"/>
      <c r="C35" s="17">
        <f t="shared" si="1"/>
        <v>5.208333333333335E-2</v>
      </c>
      <c r="D35" s="18" t="s">
        <v>1</v>
      </c>
      <c r="E35" s="19">
        <f t="shared" si="2"/>
        <v>5.5555555555555573E-2</v>
      </c>
      <c r="F35" s="21"/>
      <c r="G35" s="5"/>
      <c r="H35" s="17">
        <f t="shared" si="3"/>
        <v>5.208333333333335E-2</v>
      </c>
      <c r="I35" s="18" t="s">
        <v>1</v>
      </c>
      <c r="J35" s="19">
        <f t="shared" si="4"/>
        <v>5.5555555555555573E-2</v>
      </c>
      <c r="K35" s="21"/>
      <c r="L35" s="5"/>
      <c r="M35" s="17">
        <f t="shared" si="5"/>
        <v>5.208333333333335E-2</v>
      </c>
      <c r="N35" s="18" t="s">
        <v>1</v>
      </c>
      <c r="O35" s="20">
        <f t="shared" si="6"/>
        <v>5.5555555555555573E-2</v>
      </c>
      <c r="P35" s="43">
        <f t="shared" si="0"/>
        <v>0</v>
      </c>
      <c r="Q35" s="60"/>
    </row>
    <row r="36" spans="2:17" x14ac:dyDescent="0.4">
      <c r="B36" s="84"/>
      <c r="C36" s="17">
        <f t="shared" si="1"/>
        <v>5.5555555555555573E-2</v>
      </c>
      <c r="D36" s="18" t="s">
        <v>1</v>
      </c>
      <c r="E36" s="19">
        <f t="shared" si="2"/>
        <v>5.9027777777777797E-2</v>
      </c>
      <c r="F36" s="21"/>
      <c r="G36" s="5"/>
      <c r="H36" s="17">
        <f t="shared" si="3"/>
        <v>5.5555555555555573E-2</v>
      </c>
      <c r="I36" s="18" t="s">
        <v>1</v>
      </c>
      <c r="J36" s="19">
        <f t="shared" si="4"/>
        <v>5.9027777777777797E-2</v>
      </c>
      <c r="K36" s="21"/>
      <c r="L36" s="5"/>
      <c r="M36" s="17">
        <f t="shared" si="5"/>
        <v>5.5555555555555573E-2</v>
      </c>
      <c r="N36" s="18" t="s">
        <v>1</v>
      </c>
      <c r="O36" s="20">
        <f t="shared" si="6"/>
        <v>5.9027777777777797E-2</v>
      </c>
      <c r="P36" s="43">
        <f t="shared" si="0"/>
        <v>0</v>
      </c>
      <c r="Q36" s="60"/>
    </row>
    <row r="37" spans="2:17" x14ac:dyDescent="0.4">
      <c r="B37" s="84"/>
      <c r="C37" s="17">
        <f t="shared" si="1"/>
        <v>5.9027777777777797E-2</v>
      </c>
      <c r="D37" s="18" t="s">
        <v>1</v>
      </c>
      <c r="E37" s="19">
        <f t="shared" si="2"/>
        <v>6.2500000000000014E-2</v>
      </c>
      <c r="F37" s="37"/>
      <c r="G37" s="5"/>
      <c r="H37" s="17">
        <f t="shared" si="3"/>
        <v>5.9027777777777797E-2</v>
      </c>
      <c r="I37" s="18" t="s">
        <v>1</v>
      </c>
      <c r="J37" s="19">
        <f t="shared" si="4"/>
        <v>6.2500000000000014E-2</v>
      </c>
      <c r="K37" s="37"/>
      <c r="L37" s="5"/>
      <c r="M37" s="17">
        <f t="shared" si="5"/>
        <v>5.9027777777777797E-2</v>
      </c>
      <c r="N37" s="18" t="s">
        <v>1</v>
      </c>
      <c r="O37" s="20">
        <f t="shared" si="6"/>
        <v>6.2500000000000014E-2</v>
      </c>
      <c r="P37" s="42">
        <f t="shared" si="0"/>
        <v>0</v>
      </c>
      <c r="Q37" s="61"/>
    </row>
    <row r="38" spans="2:17" x14ac:dyDescent="0.4">
      <c r="B38" s="84"/>
      <c r="C38" s="17">
        <f t="shared" si="1"/>
        <v>6.2500000000000014E-2</v>
      </c>
      <c r="D38" s="18" t="s">
        <v>1</v>
      </c>
      <c r="E38" s="19">
        <f t="shared" si="2"/>
        <v>6.5972222222222238E-2</v>
      </c>
      <c r="F38" s="37"/>
      <c r="G38" s="5"/>
      <c r="H38" s="17">
        <f t="shared" si="3"/>
        <v>6.2500000000000014E-2</v>
      </c>
      <c r="I38" s="18" t="s">
        <v>1</v>
      </c>
      <c r="J38" s="19">
        <f t="shared" si="4"/>
        <v>6.5972222222222238E-2</v>
      </c>
      <c r="K38" s="37"/>
      <c r="L38" s="5"/>
      <c r="M38" s="17">
        <f t="shared" si="5"/>
        <v>6.2500000000000014E-2</v>
      </c>
      <c r="N38" s="18" t="s">
        <v>1</v>
      </c>
      <c r="O38" s="20">
        <f t="shared" si="6"/>
        <v>6.5972222222222238E-2</v>
      </c>
      <c r="P38" s="42">
        <f t="shared" si="0"/>
        <v>0</v>
      </c>
      <c r="Q38" s="61"/>
    </row>
    <row r="39" spans="2:17" x14ac:dyDescent="0.4">
      <c r="B39" s="84"/>
      <c r="C39" s="17">
        <f t="shared" si="1"/>
        <v>6.5972222222222238E-2</v>
      </c>
      <c r="D39" s="18" t="s">
        <v>1</v>
      </c>
      <c r="E39" s="19">
        <f t="shared" si="2"/>
        <v>6.9444444444444461E-2</v>
      </c>
      <c r="F39" s="37"/>
      <c r="G39" s="5"/>
      <c r="H39" s="17">
        <f t="shared" si="3"/>
        <v>6.5972222222222238E-2</v>
      </c>
      <c r="I39" s="18" t="s">
        <v>1</v>
      </c>
      <c r="J39" s="19">
        <f t="shared" si="4"/>
        <v>6.9444444444444461E-2</v>
      </c>
      <c r="K39" s="37"/>
      <c r="L39" s="5"/>
      <c r="M39" s="17">
        <f t="shared" si="5"/>
        <v>6.5972222222222238E-2</v>
      </c>
      <c r="N39" s="18" t="s">
        <v>1</v>
      </c>
      <c r="O39" s="20">
        <f t="shared" si="6"/>
        <v>6.9444444444444461E-2</v>
      </c>
      <c r="P39" s="42">
        <f t="shared" si="0"/>
        <v>0</v>
      </c>
      <c r="Q39" s="61"/>
    </row>
    <row r="40" spans="2:17" x14ac:dyDescent="0.4">
      <c r="B40" s="84"/>
      <c r="C40" s="17">
        <f t="shared" si="1"/>
        <v>6.9444444444444461E-2</v>
      </c>
      <c r="D40" s="18" t="s">
        <v>1</v>
      </c>
      <c r="E40" s="19">
        <f t="shared" si="2"/>
        <v>7.2916666666666685E-2</v>
      </c>
      <c r="F40" s="37"/>
      <c r="G40" s="5"/>
      <c r="H40" s="17">
        <f t="shared" si="3"/>
        <v>6.9444444444444461E-2</v>
      </c>
      <c r="I40" s="18" t="s">
        <v>1</v>
      </c>
      <c r="J40" s="19">
        <f t="shared" si="4"/>
        <v>7.2916666666666685E-2</v>
      </c>
      <c r="K40" s="37"/>
      <c r="L40" s="5"/>
      <c r="M40" s="17">
        <f t="shared" si="5"/>
        <v>6.9444444444444461E-2</v>
      </c>
      <c r="N40" s="18" t="s">
        <v>1</v>
      </c>
      <c r="O40" s="20">
        <f t="shared" si="6"/>
        <v>7.2916666666666685E-2</v>
      </c>
      <c r="P40" s="42">
        <f t="shared" si="0"/>
        <v>0</v>
      </c>
      <c r="Q40" s="61"/>
    </row>
    <row r="41" spans="2:17" x14ac:dyDescent="0.4">
      <c r="B41" s="84"/>
      <c r="C41" s="17">
        <f t="shared" si="1"/>
        <v>7.2916666666666685E-2</v>
      </c>
      <c r="D41" s="18" t="s">
        <v>1</v>
      </c>
      <c r="E41" s="19">
        <f t="shared" si="2"/>
        <v>7.6388888888888909E-2</v>
      </c>
      <c r="F41" s="37"/>
      <c r="G41" s="5"/>
      <c r="H41" s="17">
        <f t="shared" si="3"/>
        <v>7.2916666666666685E-2</v>
      </c>
      <c r="I41" s="18" t="s">
        <v>1</v>
      </c>
      <c r="J41" s="19">
        <f t="shared" si="4"/>
        <v>7.6388888888888909E-2</v>
      </c>
      <c r="K41" s="37"/>
      <c r="L41" s="5"/>
      <c r="M41" s="17">
        <f t="shared" si="5"/>
        <v>7.2916666666666685E-2</v>
      </c>
      <c r="N41" s="18" t="s">
        <v>1</v>
      </c>
      <c r="O41" s="20">
        <f t="shared" si="6"/>
        <v>7.6388888888888909E-2</v>
      </c>
      <c r="P41" s="42">
        <f t="shared" si="0"/>
        <v>0</v>
      </c>
      <c r="Q41" s="61"/>
    </row>
    <row r="42" spans="2:17" x14ac:dyDescent="0.4">
      <c r="B42" s="84"/>
      <c r="C42" s="17">
        <f t="shared" si="1"/>
        <v>7.6388888888888909E-2</v>
      </c>
      <c r="D42" s="18" t="s">
        <v>1</v>
      </c>
      <c r="E42" s="19">
        <f t="shared" si="2"/>
        <v>7.9861111111111133E-2</v>
      </c>
      <c r="F42" s="37"/>
      <c r="G42" s="5"/>
      <c r="H42" s="17">
        <f t="shared" si="3"/>
        <v>7.6388888888888909E-2</v>
      </c>
      <c r="I42" s="18" t="s">
        <v>1</v>
      </c>
      <c r="J42" s="19">
        <f t="shared" si="4"/>
        <v>7.9861111111111133E-2</v>
      </c>
      <c r="K42" s="37"/>
      <c r="L42" s="5"/>
      <c r="M42" s="17">
        <f t="shared" si="5"/>
        <v>7.6388888888888909E-2</v>
      </c>
      <c r="N42" s="18" t="s">
        <v>1</v>
      </c>
      <c r="O42" s="20">
        <f t="shared" si="6"/>
        <v>7.9861111111111133E-2</v>
      </c>
      <c r="P42" s="42">
        <f t="shared" si="0"/>
        <v>0</v>
      </c>
      <c r="Q42" s="61"/>
    </row>
    <row r="43" spans="2:17" x14ac:dyDescent="0.4">
      <c r="B43" s="84"/>
      <c r="C43" s="31">
        <f t="shared" si="1"/>
        <v>7.9861111111111133E-2</v>
      </c>
      <c r="D43" s="32" t="s">
        <v>1</v>
      </c>
      <c r="E43" s="33">
        <f t="shared" si="2"/>
        <v>8.3333333333333356E-2</v>
      </c>
      <c r="F43" s="39"/>
      <c r="G43" s="5"/>
      <c r="H43" s="31">
        <f t="shared" si="3"/>
        <v>7.9861111111111133E-2</v>
      </c>
      <c r="I43" s="32" t="s">
        <v>1</v>
      </c>
      <c r="J43" s="33">
        <f t="shared" si="4"/>
        <v>8.3333333333333356E-2</v>
      </c>
      <c r="K43" s="39"/>
      <c r="L43" s="5"/>
      <c r="M43" s="31">
        <f t="shared" si="5"/>
        <v>7.9861111111111133E-2</v>
      </c>
      <c r="N43" s="32" t="s">
        <v>1</v>
      </c>
      <c r="O43" s="34">
        <f t="shared" si="6"/>
        <v>8.3333333333333356E-2</v>
      </c>
      <c r="P43" s="45">
        <f t="shared" si="0"/>
        <v>0</v>
      </c>
      <c r="Q43" s="62"/>
    </row>
    <row r="44" spans="2:17" x14ac:dyDescent="0.4">
      <c r="B44" s="84"/>
      <c r="C44" s="12">
        <f t="shared" si="1"/>
        <v>8.3333333333333356E-2</v>
      </c>
      <c r="D44" s="13" t="s">
        <v>1</v>
      </c>
      <c r="E44" s="14">
        <f t="shared" si="2"/>
        <v>8.680555555555558E-2</v>
      </c>
      <c r="F44" s="40"/>
      <c r="G44" s="5"/>
      <c r="H44" s="12">
        <f t="shared" si="3"/>
        <v>8.3333333333333356E-2</v>
      </c>
      <c r="I44" s="13" t="s">
        <v>1</v>
      </c>
      <c r="J44" s="14">
        <f t="shared" si="4"/>
        <v>8.680555555555558E-2</v>
      </c>
      <c r="K44" s="40"/>
      <c r="L44" s="5"/>
      <c r="M44" s="12">
        <f t="shared" si="5"/>
        <v>8.3333333333333356E-2</v>
      </c>
      <c r="N44" s="13" t="s">
        <v>1</v>
      </c>
      <c r="O44" s="16">
        <f t="shared" si="6"/>
        <v>8.680555555555558E-2</v>
      </c>
      <c r="P44" s="41">
        <f t="shared" si="0"/>
        <v>0</v>
      </c>
      <c r="Q44" s="63"/>
    </row>
    <row r="45" spans="2:17" x14ac:dyDescent="0.4">
      <c r="B45" s="84"/>
      <c r="C45" s="17">
        <f t="shared" si="1"/>
        <v>8.680555555555558E-2</v>
      </c>
      <c r="D45" s="18" t="s">
        <v>1</v>
      </c>
      <c r="E45" s="19">
        <f t="shared" si="2"/>
        <v>9.0277777777777804E-2</v>
      </c>
      <c r="F45" s="37"/>
      <c r="G45" s="5"/>
      <c r="H45" s="17">
        <f t="shared" si="3"/>
        <v>8.680555555555558E-2</v>
      </c>
      <c r="I45" s="18" t="s">
        <v>1</v>
      </c>
      <c r="J45" s="19">
        <f t="shared" si="4"/>
        <v>9.0277777777777804E-2</v>
      </c>
      <c r="K45" s="37"/>
      <c r="L45" s="5"/>
      <c r="M45" s="17">
        <f t="shared" si="5"/>
        <v>8.680555555555558E-2</v>
      </c>
      <c r="N45" s="18" t="s">
        <v>1</v>
      </c>
      <c r="O45" s="20">
        <f t="shared" si="6"/>
        <v>9.0277777777777804E-2</v>
      </c>
      <c r="P45" s="42">
        <f t="shared" si="0"/>
        <v>0</v>
      </c>
      <c r="Q45" s="61"/>
    </row>
    <row r="46" spans="2:17" x14ac:dyDescent="0.4">
      <c r="B46" s="84"/>
      <c r="C46" s="17">
        <f t="shared" si="1"/>
        <v>9.0277777777777804E-2</v>
      </c>
      <c r="D46" s="18" t="s">
        <v>1</v>
      </c>
      <c r="E46" s="19">
        <f t="shared" si="2"/>
        <v>9.3750000000000028E-2</v>
      </c>
      <c r="F46" s="37"/>
      <c r="G46" s="5"/>
      <c r="H46" s="17">
        <f t="shared" si="3"/>
        <v>9.0277777777777804E-2</v>
      </c>
      <c r="I46" s="18" t="s">
        <v>1</v>
      </c>
      <c r="J46" s="19">
        <f t="shared" si="4"/>
        <v>9.3750000000000028E-2</v>
      </c>
      <c r="K46" s="37"/>
      <c r="L46" s="5"/>
      <c r="M46" s="17">
        <f t="shared" si="5"/>
        <v>9.0277777777777804E-2</v>
      </c>
      <c r="N46" s="18" t="s">
        <v>1</v>
      </c>
      <c r="O46" s="20">
        <f t="shared" si="6"/>
        <v>9.3750000000000028E-2</v>
      </c>
      <c r="P46" s="42">
        <f t="shared" si="0"/>
        <v>0</v>
      </c>
      <c r="Q46" s="61"/>
    </row>
    <row r="47" spans="2:17" x14ac:dyDescent="0.4">
      <c r="B47" s="84"/>
      <c r="C47" s="17">
        <f t="shared" si="1"/>
        <v>9.3750000000000028E-2</v>
      </c>
      <c r="D47" s="18" t="s">
        <v>1</v>
      </c>
      <c r="E47" s="19">
        <f t="shared" si="2"/>
        <v>9.7222222222222252E-2</v>
      </c>
      <c r="F47" s="37"/>
      <c r="G47" s="5"/>
      <c r="H47" s="17">
        <f t="shared" si="3"/>
        <v>9.3750000000000028E-2</v>
      </c>
      <c r="I47" s="18" t="s">
        <v>1</v>
      </c>
      <c r="J47" s="19">
        <f t="shared" si="4"/>
        <v>9.7222222222222252E-2</v>
      </c>
      <c r="K47" s="37"/>
      <c r="L47" s="5"/>
      <c r="M47" s="17">
        <f t="shared" si="5"/>
        <v>9.3750000000000028E-2</v>
      </c>
      <c r="N47" s="18" t="s">
        <v>1</v>
      </c>
      <c r="O47" s="20">
        <f t="shared" si="6"/>
        <v>9.7222222222222252E-2</v>
      </c>
      <c r="P47" s="42">
        <f t="shared" si="0"/>
        <v>0</v>
      </c>
      <c r="Q47" s="61"/>
    </row>
    <row r="48" spans="2:17" x14ac:dyDescent="0.4">
      <c r="B48" s="84"/>
      <c r="C48" s="17">
        <f t="shared" si="1"/>
        <v>9.7222222222222252E-2</v>
      </c>
      <c r="D48" s="18" t="s">
        <v>1</v>
      </c>
      <c r="E48" s="19">
        <f t="shared" si="2"/>
        <v>0.10069444444444448</v>
      </c>
      <c r="F48" s="37"/>
      <c r="G48" s="5"/>
      <c r="H48" s="17">
        <f t="shared" si="3"/>
        <v>9.7222222222222252E-2</v>
      </c>
      <c r="I48" s="18" t="s">
        <v>1</v>
      </c>
      <c r="J48" s="19">
        <f t="shared" si="4"/>
        <v>0.10069444444444448</v>
      </c>
      <c r="K48" s="37"/>
      <c r="L48" s="5"/>
      <c r="M48" s="17">
        <f t="shared" si="5"/>
        <v>9.7222222222222252E-2</v>
      </c>
      <c r="N48" s="18" t="s">
        <v>1</v>
      </c>
      <c r="O48" s="20">
        <f t="shared" si="6"/>
        <v>0.10069444444444448</v>
      </c>
      <c r="P48" s="42">
        <f t="shared" si="0"/>
        <v>0</v>
      </c>
      <c r="Q48" s="61"/>
    </row>
    <row r="49" spans="2:17" x14ac:dyDescent="0.4">
      <c r="B49" s="84"/>
      <c r="C49" s="17">
        <f t="shared" si="1"/>
        <v>0.10069444444444448</v>
      </c>
      <c r="D49" s="18" t="s">
        <v>1</v>
      </c>
      <c r="E49" s="19">
        <f t="shared" si="2"/>
        <v>0.1041666666666667</v>
      </c>
      <c r="F49" s="37"/>
      <c r="G49" s="5"/>
      <c r="H49" s="17">
        <f t="shared" si="3"/>
        <v>0.10069444444444448</v>
      </c>
      <c r="I49" s="18" t="s">
        <v>1</v>
      </c>
      <c r="J49" s="19">
        <f t="shared" si="4"/>
        <v>0.1041666666666667</v>
      </c>
      <c r="K49" s="37"/>
      <c r="L49" s="5"/>
      <c r="M49" s="17">
        <f t="shared" si="5"/>
        <v>0.10069444444444448</v>
      </c>
      <c r="N49" s="18" t="s">
        <v>1</v>
      </c>
      <c r="O49" s="20">
        <f t="shared" si="6"/>
        <v>0.1041666666666667</v>
      </c>
      <c r="P49" s="42">
        <f t="shared" si="0"/>
        <v>0</v>
      </c>
      <c r="Q49" s="61"/>
    </row>
    <row r="50" spans="2:17" x14ac:dyDescent="0.4">
      <c r="B50" s="84"/>
      <c r="C50" s="17">
        <f t="shared" si="1"/>
        <v>0.1041666666666667</v>
      </c>
      <c r="D50" s="18" t="s">
        <v>1</v>
      </c>
      <c r="E50" s="19">
        <f t="shared" si="2"/>
        <v>0.10763888888888892</v>
      </c>
      <c r="F50" s="37"/>
      <c r="G50" s="5"/>
      <c r="H50" s="17">
        <f t="shared" si="3"/>
        <v>0.1041666666666667</v>
      </c>
      <c r="I50" s="18" t="s">
        <v>1</v>
      </c>
      <c r="J50" s="19">
        <f t="shared" si="4"/>
        <v>0.10763888888888892</v>
      </c>
      <c r="K50" s="37"/>
      <c r="L50" s="5"/>
      <c r="M50" s="17">
        <f t="shared" si="5"/>
        <v>0.1041666666666667</v>
      </c>
      <c r="N50" s="18" t="s">
        <v>1</v>
      </c>
      <c r="O50" s="20">
        <f t="shared" si="6"/>
        <v>0.10763888888888892</v>
      </c>
      <c r="P50" s="42">
        <f t="shared" si="0"/>
        <v>0</v>
      </c>
      <c r="Q50" s="61"/>
    </row>
    <row r="51" spans="2:17" x14ac:dyDescent="0.4">
      <c r="B51" s="84"/>
      <c r="C51" s="17">
        <f t="shared" si="1"/>
        <v>0.10763888888888892</v>
      </c>
      <c r="D51" s="18" t="s">
        <v>1</v>
      </c>
      <c r="E51" s="19">
        <f t="shared" si="2"/>
        <v>0.11111111111111115</v>
      </c>
      <c r="F51" s="37"/>
      <c r="G51" s="5"/>
      <c r="H51" s="17">
        <f t="shared" si="3"/>
        <v>0.10763888888888892</v>
      </c>
      <c r="I51" s="18" t="s">
        <v>1</v>
      </c>
      <c r="J51" s="19">
        <f t="shared" si="4"/>
        <v>0.11111111111111115</v>
      </c>
      <c r="K51" s="37"/>
      <c r="L51" s="5"/>
      <c r="M51" s="17">
        <f t="shared" si="5"/>
        <v>0.10763888888888892</v>
      </c>
      <c r="N51" s="18" t="s">
        <v>1</v>
      </c>
      <c r="O51" s="20">
        <f t="shared" si="6"/>
        <v>0.11111111111111115</v>
      </c>
      <c r="P51" s="42">
        <f t="shared" si="0"/>
        <v>0</v>
      </c>
      <c r="Q51" s="61"/>
    </row>
    <row r="52" spans="2:17" x14ac:dyDescent="0.4">
      <c r="B52" s="84"/>
      <c r="C52" s="17">
        <f t="shared" si="1"/>
        <v>0.11111111111111115</v>
      </c>
      <c r="D52" s="18" t="s">
        <v>1</v>
      </c>
      <c r="E52" s="19">
        <f t="shared" si="2"/>
        <v>0.11458333333333337</v>
      </c>
      <c r="F52" s="37"/>
      <c r="G52" s="5"/>
      <c r="H52" s="17">
        <f t="shared" si="3"/>
        <v>0.11111111111111115</v>
      </c>
      <c r="I52" s="18" t="s">
        <v>1</v>
      </c>
      <c r="J52" s="19">
        <f t="shared" si="4"/>
        <v>0.11458333333333337</v>
      </c>
      <c r="K52" s="37"/>
      <c r="L52" s="5"/>
      <c r="M52" s="17">
        <f t="shared" si="5"/>
        <v>0.11111111111111115</v>
      </c>
      <c r="N52" s="18" t="s">
        <v>1</v>
      </c>
      <c r="O52" s="20">
        <f t="shared" si="6"/>
        <v>0.11458333333333337</v>
      </c>
      <c r="P52" s="42">
        <f t="shared" si="0"/>
        <v>0</v>
      </c>
      <c r="Q52" s="61"/>
    </row>
    <row r="53" spans="2:17" x14ac:dyDescent="0.4">
      <c r="B53" s="84"/>
      <c r="C53" s="17">
        <f t="shared" si="1"/>
        <v>0.11458333333333337</v>
      </c>
      <c r="D53" s="18" t="s">
        <v>1</v>
      </c>
      <c r="E53" s="19">
        <f t="shared" si="2"/>
        <v>0.11805555555555559</v>
      </c>
      <c r="F53" s="37"/>
      <c r="G53" s="5"/>
      <c r="H53" s="17">
        <f t="shared" si="3"/>
        <v>0.11458333333333337</v>
      </c>
      <c r="I53" s="18" t="s">
        <v>1</v>
      </c>
      <c r="J53" s="19">
        <f t="shared" si="4"/>
        <v>0.11805555555555559</v>
      </c>
      <c r="K53" s="37"/>
      <c r="L53" s="5"/>
      <c r="M53" s="17">
        <f t="shared" si="5"/>
        <v>0.11458333333333337</v>
      </c>
      <c r="N53" s="18" t="s">
        <v>1</v>
      </c>
      <c r="O53" s="20">
        <f t="shared" si="6"/>
        <v>0.11805555555555559</v>
      </c>
      <c r="P53" s="42">
        <f t="shared" si="0"/>
        <v>0</v>
      </c>
      <c r="Q53" s="61"/>
    </row>
    <row r="54" spans="2:17" x14ac:dyDescent="0.4">
      <c r="B54" s="84"/>
      <c r="C54" s="17">
        <f t="shared" si="1"/>
        <v>0.11805555555555559</v>
      </c>
      <c r="D54" s="18" t="s">
        <v>1</v>
      </c>
      <c r="E54" s="19">
        <f t="shared" si="2"/>
        <v>0.12152777777777782</v>
      </c>
      <c r="F54" s="37"/>
      <c r="G54" s="5"/>
      <c r="H54" s="17">
        <f t="shared" si="3"/>
        <v>0.11805555555555559</v>
      </c>
      <c r="I54" s="18" t="s">
        <v>1</v>
      </c>
      <c r="J54" s="19">
        <f t="shared" si="4"/>
        <v>0.12152777777777782</v>
      </c>
      <c r="K54" s="37"/>
      <c r="L54" s="5"/>
      <c r="M54" s="17">
        <f t="shared" si="5"/>
        <v>0.11805555555555559</v>
      </c>
      <c r="N54" s="18" t="s">
        <v>1</v>
      </c>
      <c r="O54" s="20">
        <f t="shared" si="6"/>
        <v>0.12152777777777782</v>
      </c>
      <c r="P54" s="42">
        <f t="shared" si="0"/>
        <v>0</v>
      </c>
      <c r="Q54" s="61"/>
    </row>
    <row r="55" spans="2:17" x14ac:dyDescent="0.4">
      <c r="B55" s="84"/>
      <c r="C55" s="31">
        <f t="shared" si="1"/>
        <v>0.12152777777777782</v>
      </c>
      <c r="D55" s="32" t="s">
        <v>1</v>
      </c>
      <c r="E55" s="33">
        <f t="shared" si="2"/>
        <v>0.12500000000000003</v>
      </c>
      <c r="F55" s="39"/>
      <c r="G55" s="5"/>
      <c r="H55" s="31">
        <f t="shared" si="3"/>
        <v>0.12152777777777782</v>
      </c>
      <c r="I55" s="32" t="s">
        <v>1</v>
      </c>
      <c r="J55" s="33">
        <f t="shared" si="4"/>
        <v>0.12500000000000003</v>
      </c>
      <c r="K55" s="39"/>
      <c r="L55" s="5"/>
      <c r="M55" s="31">
        <f t="shared" si="5"/>
        <v>0.12152777777777782</v>
      </c>
      <c r="N55" s="32" t="s">
        <v>1</v>
      </c>
      <c r="O55" s="34">
        <f t="shared" si="6"/>
        <v>0.12500000000000003</v>
      </c>
      <c r="P55" s="44">
        <f t="shared" si="0"/>
        <v>0</v>
      </c>
      <c r="Q55" s="62"/>
    </row>
    <row r="56" spans="2:17" x14ac:dyDescent="0.4">
      <c r="B56" s="84"/>
      <c r="C56" s="12">
        <f t="shared" si="1"/>
        <v>0.12500000000000003</v>
      </c>
      <c r="D56" s="13" t="s">
        <v>1</v>
      </c>
      <c r="E56" s="14">
        <f t="shared" si="2"/>
        <v>0.12847222222222224</v>
      </c>
      <c r="F56" s="40"/>
      <c r="G56" s="5"/>
      <c r="H56" s="12">
        <f t="shared" si="3"/>
        <v>0.12500000000000003</v>
      </c>
      <c r="I56" s="13" t="s">
        <v>1</v>
      </c>
      <c r="J56" s="14">
        <f t="shared" si="4"/>
        <v>0.12847222222222224</v>
      </c>
      <c r="K56" s="40"/>
      <c r="L56" s="5"/>
      <c r="M56" s="12">
        <f t="shared" si="5"/>
        <v>0.12500000000000003</v>
      </c>
      <c r="N56" s="13" t="s">
        <v>1</v>
      </c>
      <c r="O56" s="16">
        <f t="shared" si="6"/>
        <v>0.12847222222222224</v>
      </c>
      <c r="P56" s="42">
        <f t="shared" si="0"/>
        <v>0</v>
      </c>
      <c r="Q56" s="63"/>
    </row>
    <row r="57" spans="2:17" x14ac:dyDescent="0.4">
      <c r="B57" s="84"/>
      <c r="C57" s="17">
        <f t="shared" si="1"/>
        <v>0.12847222222222224</v>
      </c>
      <c r="D57" s="18" t="s">
        <v>1</v>
      </c>
      <c r="E57" s="19">
        <f t="shared" si="2"/>
        <v>0.13194444444444445</v>
      </c>
      <c r="F57" s="37"/>
      <c r="G57" s="5"/>
      <c r="H57" s="17">
        <f t="shared" si="3"/>
        <v>0.12847222222222224</v>
      </c>
      <c r="I57" s="18" t="s">
        <v>1</v>
      </c>
      <c r="J57" s="19">
        <f t="shared" si="4"/>
        <v>0.13194444444444445</v>
      </c>
      <c r="K57" s="37"/>
      <c r="L57" s="5"/>
      <c r="M57" s="17">
        <f t="shared" si="5"/>
        <v>0.12847222222222224</v>
      </c>
      <c r="N57" s="18" t="s">
        <v>1</v>
      </c>
      <c r="O57" s="20">
        <f t="shared" si="6"/>
        <v>0.13194444444444445</v>
      </c>
      <c r="P57" s="42">
        <f t="shared" si="0"/>
        <v>0</v>
      </c>
      <c r="Q57" s="61"/>
    </row>
    <row r="58" spans="2:17" x14ac:dyDescent="0.4">
      <c r="B58" s="84"/>
      <c r="C58" s="17">
        <f t="shared" si="1"/>
        <v>0.13194444444444445</v>
      </c>
      <c r="D58" s="18" t="s">
        <v>1</v>
      </c>
      <c r="E58" s="19">
        <f t="shared" si="2"/>
        <v>0.13541666666666666</v>
      </c>
      <c r="F58" s="37"/>
      <c r="G58" s="5"/>
      <c r="H58" s="17">
        <f t="shared" si="3"/>
        <v>0.13194444444444445</v>
      </c>
      <c r="I58" s="18" t="s">
        <v>1</v>
      </c>
      <c r="J58" s="19">
        <f t="shared" si="4"/>
        <v>0.13541666666666666</v>
      </c>
      <c r="K58" s="37"/>
      <c r="L58" s="5"/>
      <c r="M58" s="17">
        <f t="shared" si="5"/>
        <v>0.13194444444444445</v>
      </c>
      <c r="N58" s="18" t="s">
        <v>1</v>
      </c>
      <c r="O58" s="20">
        <f t="shared" si="6"/>
        <v>0.13541666666666666</v>
      </c>
      <c r="P58" s="42">
        <f t="shared" si="0"/>
        <v>0</v>
      </c>
      <c r="Q58" s="61"/>
    </row>
    <row r="59" spans="2:17" x14ac:dyDescent="0.4">
      <c r="B59" s="84"/>
      <c r="C59" s="17">
        <f t="shared" si="1"/>
        <v>0.13541666666666666</v>
      </c>
      <c r="D59" s="18" t="s">
        <v>1</v>
      </c>
      <c r="E59" s="19">
        <f t="shared" si="2"/>
        <v>0.13888888888888887</v>
      </c>
      <c r="F59" s="37"/>
      <c r="G59" s="5"/>
      <c r="H59" s="17">
        <f t="shared" si="3"/>
        <v>0.13541666666666666</v>
      </c>
      <c r="I59" s="18" t="s">
        <v>1</v>
      </c>
      <c r="J59" s="19">
        <f t="shared" si="4"/>
        <v>0.13888888888888887</v>
      </c>
      <c r="K59" s="37"/>
      <c r="L59" s="5"/>
      <c r="M59" s="17">
        <f t="shared" si="5"/>
        <v>0.13541666666666666</v>
      </c>
      <c r="N59" s="18" t="s">
        <v>1</v>
      </c>
      <c r="O59" s="20">
        <f t="shared" si="6"/>
        <v>0.13888888888888887</v>
      </c>
      <c r="P59" s="42">
        <f t="shared" si="0"/>
        <v>0</v>
      </c>
      <c r="Q59" s="61"/>
    </row>
    <row r="60" spans="2:17" x14ac:dyDescent="0.4">
      <c r="B60" s="84"/>
      <c r="C60" s="17">
        <f t="shared" si="1"/>
        <v>0.13888888888888887</v>
      </c>
      <c r="D60" s="18" t="s">
        <v>1</v>
      </c>
      <c r="E60" s="19">
        <f t="shared" si="2"/>
        <v>0.14236111111111108</v>
      </c>
      <c r="F60" s="37"/>
      <c r="G60" s="5"/>
      <c r="H60" s="17">
        <f t="shared" si="3"/>
        <v>0.13888888888888887</v>
      </c>
      <c r="I60" s="18" t="s">
        <v>1</v>
      </c>
      <c r="J60" s="19">
        <f t="shared" si="4"/>
        <v>0.14236111111111108</v>
      </c>
      <c r="K60" s="37"/>
      <c r="L60" s="5"/>
      <c r="M60" s="17">
        <f t="shared" si="5"/>
        <v>0.13888888888888887</v>
      </c>
      <c r="N60" s="18" t="s">
        <v>1</v>
      </c>
      <c r="O60" s="20">
        <f t="shared" si="6"/>
        <v>0.14236111111111108</v>
      </c>
      <c r="P60" s="42">
        <f t="shared" si="0"/>
        <v>0</v>
      </c>
      <c r="Q60" s="61"/>
    </row>
    <row r="61" spans="2:17" x14ac:dyDescent="0.4">
      <c r="B61" s="84"/>
      <c r="C61" s="17">
        <f t="shared" si="1"/>
        <v>0.14236111111111108</v>
      </c>
      <c r="D61" s="18" t="s">
        <v>1</v>
      </c>
      <c r="E61" s="19">
        <f t="shared" si="2"/>
        <v>0.14583333333333329</v>
      </c>
      <c r="F61" s="37"/>
      <c r="G61" s="5"/>
      <c r="H61" s="17">
        <f t="shared" si="3"/>
        <v>0.14236111111111108</v>
      </c>
      <c r="I61" s="18" t="s">
        <v>1</v>
      </c>
      <c r="J61" s="19">
        <f t="shared" si="4"/>
        <v>0.14583333333333329</v>
      </c>
      <c r="K61" s="37"/>
      <c r="L61" s="5"/>
      <c r="M61" s="17">
        <f t="shared" si="5"/>
        <v>0.14236111111111108</v>
      </c>
      <c r="N61" s="18" t="s">
        <v>1</v>
      </c>
      <c r="O61" s="20">
        <f t="shared" si="6"/>
        <v>0.14583333333333329</v>
      </c>
      <c r="P61" s="42">
        <f t="shared" si="0"/>
        <v>0</v>
      </c>
      <c r="Q61" s="61"/>
    </row>
    <row r="62" spans="2:17" x14ac:dyDescent="0.4">
      <c r="B62" s="84"/>
      <c r="C62" s="17">
        <f t="shared" si="1"/>
        <v>0.14583333333333329</v>
      </c>
      <c r="D62" s="18" t="s">
        <v>1</v>
      </c>
      <c r="E62" s="19">
        <f t="shared" si="2"/>
        <v>0.1493055555555555</v>
      </c>
      <c r="F62" s="37"/>
      <c r="G62" s="5"/>
      <c r="H62" s="17">
        <f t="shared" si="3"/>
        <v>0.14583333333333329</v>
      </c>
      <c r="I62" s="18" t="s">
        <v>1</v>
      </c>
      <c r="J62" s="19">
        <f t="shared" si="4"/>
        <v>0.1493055555555555</v>
      </c>
      <c r="K62" s="37"/>
      <c r="L62" s="5"/>
      <c r="M62" s="17">
        <f t="shared" si="5"/>
        <v>0.14583333333333329</v>
      </c>
      <c r="N62" s="18" t="s">
        <v>1</v>
      </c>
      <c r="O62" s="20">
        <f t="shared" si="6"/>
        <v>0.1493055555555555</v>
      </c>
      <c r="P62" s="42">
        <f t="shared" si="0"/>
        <v>0</v>
      </c>
      <c r="Q62" s="61"/>
    </row>
    <row r="63" spans="2:17" x14ac:dyDescent="0.4">
      <c r="B63" s="84"/>
      <c r="C63" s="17">
        <f t="shared" si="1"/>
        <v>0.1493055555555555</v>
      </c>
      <c r="D63" s="18" t="s">
        <v>1</v>
      </c>
      <c r="E63" s="19">
        <f t="shared" si="2"/>
        <v>0.15277777777777771</v>
      </c>
      <c r="F63" s="37"/>
      <c r="G63" s="5"/>
      <c r="H63" s="17">
        <f t="shared" si="3"/>
        <v>0.1493055555555555</v>
      </c>
      <c r="I63" s="18" t="s">
        <v>1</v>
      </c>
      <c r="J63" s="19">
        <f t="shared" si="4"/>
        <v>0.15277777777777771</v>
      </c>
      <c r="K63" s="37"/>
      <c r="L63" s="5"/>
      <c r="M63" s="17">
        <f t="shared" si="5"/>
        <v>0.1493055555555555</v>
      </c>
      <c r="N63" s="18" t="s">
        <v>1</v>
      </c>
      <c r="O63" s="20">
        <f t="shared" si="6"/>
        <v>0.15277777777777771</v>
      </c>
      <c r="P63" s="42">
        <f t="shared" si="0"/>
        <v>0</v>
      </c>
      <c r="Q63" s="61"/>
    </row>
    <row r="64" spans="2:17" x14ac:dyDescent="0.4">
      <c r="B64" s="84"/>
      <c r="C64" s="17">
        <f t="shared" si="1"/>
        <v>0.15277777777777771</v>
      </c>
      <c r="D64" s="18" t="s">
        <v>1</v>
      </c>
      <c r="E64" s="19">
        <f t="shared" si="2"/>
        <v>0.15624999999999992</v>
      </c>
      <c r="F64" s="37"/>
      <c r="G64" s="5"/>
      <c r="H64" s="17">
        <f t="shared" si="3"/>
        <v>0.15277777777777771</v>
      </c>
      <c r="I64" s="18" t="s">
        <v>1</v>
      </c>
      <c r="J64" s="19">
        <f t="shared" si="4"/>
        <v>0.15624999999999992</v>
      </c>
      <c r="K64" s="37"/>
      <c r="L64" s="5"/>
      <c r="M64" s="17">
        <f t="shared" si="5"/>
        <v>0.15277777777777771</v>
      </c>
      <c r="N64" s="18" t="s">
        <v>1</v>
      </c>
      <c r="O64" s="20">
        <f t="shared" si="6"/>
        <v>0.15624999999999992</v>
      </c>
      <c r="P64" s="42">
        <f t="shared" si="0"/>
        <v>0</v>
      </c>
      <c r="Q64" s="61"/>
    </row>
    <row r="65" spans="2:17" x14ac:dyDescent="0.4">
      <c r="B65" s="84"/>
      <c r="C65" s="17">
        <f t="shared" si="1"/>
        <v>0.15624999999999992</v>
      </c>
      <c r="D65" s="18" t="s">
        <v>1</v>
      </c>
      <c r="E65" s="19">
        <f t="shared" si="2"/>
        <v>0.15972222222222213</v>
      </c>
      <c r="F65" s="37"/>
      <c r="G65" s="5"/>
      <c r="H65" s="17">
        <f t="shared" si="3"/>
        <v>0.15624999999999992</v>
      </c>
      <c r="I65" s="18" t="s">
        <v>1</v>
      </c>
      <c r="J65" s="19">
        <f t="shared" si="4"/>
        <v>0.15972222222222213</v>
      </c>
      <c r="K65" s="37"/>
      <c r="L65" s="5"/>
      <c r="M65" s="17">
        <f t="shared" si="5"/>
        <v>0.15624999999999992</v>
      </c>
      <c r="N65" s="18" t="s">
        <v>1</v>
      </c>
      <c r="O65" s="20">
        <f t="shared" si="6"/>
        <v>0.15972222222222213</v>
      </c>
      <c r="P65" s="42">
        <f t="shared" si="0"/>
        <v>0</v>
      </c>
      <c r="Q65" s="61"/>
    </row>
    <row r="66" spans="2:17" x14ac:dyDescent="0.4">
      <c r="B66" s="84"/>
      <c r="C66" s="17">
        <f t="shared" si="1"/>
        <v>0.15972222222222213</v>
      </c>
      <c r="D66" s="18" t="s">
        <v>1</v>
      </c>
      <c r="E66" s="19">
        <f t="shared" si="2"/>
        <v>0.16319444444444434</v>
      </c>
      <c r="F66" s="37"/>
      <c r="G66" s="5"/>
      <c r="H66" s="17">
        <f t="shared" si="3"/>
        <v>0.15972222222222213</v>
      </c>
      <c r="I66" s="18" t="s">
        <v>1</v>
      </c>
      <c r="J66" s="19">
        <f t="shared" si="4"/>
        <v>0.16319444444444434</v>
      </c>
      <c r="K66" s="37"/>
      <c r="L66" s="5"/>
      <c r="M66" s="17">
        <f t="shared" si="5"/>
        <v>0.15972222222222213</v>
      </c>
      <c r="N66" s="18" t="s">
        <v>1</v>
      </c>
      <c r="O66" s="20">
        <f t="shared" si="6"/>
        <v>0.16319444444444434</v>
      </c>
      <c r="P66" s="42">
        <f t="shared" si="0"/>
        <v>0</v>
      </c>
      <c r="Q66" s="61"/>
    </row>
    <row r="67" spans="2:17" x14ac:dyDescent="0.4">
      <c r="B67" s="84"/>
      <c r="C67" s="23">
        <f t="shared" si="1"/>
        <v>0.16319444444444434</v>
      </c>
      <c r="D67" s="24" t="s">
        <v>1</v>
      </c>
      <c r="E67" s="25">
        <f t="shared" si="2"/>
        <v>0.16666666666666655</v>
      </c>
      <c r="F67" s="38"/>
      <c r="G67" s="5"/>
      <c r="H67" s="23">
        <f t="shared" si="3"/>
        <v>0.16319444444444434</v>
      </c>
      <c r="I67" s="24" t="s">
        <v>1</v>
      </c>
      <c r="J67" s="25">
        <f t="shared" si="4"/>
        <v>0.16666666666666655</v>
      </c>
      <c r="K67" s="38"/>
      <c r="L67" s="5"/>
      <c r="M67" s="23">
        <f t="shared" si="5"/>
        <v>0.16319444444444434</v>
      </c>
      <c r="N67" s="24" t="s">
        <v>1</v>
      </c>
      <c r="O67" s="26">
        <f t="shared" si="6"/>
        <v>0.16666666666666655</v>
      </c>
      <c r="P67" s="46">
        <f t="shared" si="0"/>
        <v>0</v>
      </c>
      <c r="Q67" s="62"/>
    </row>
    <row r="68" spans="2:17" x14ac:dyDescent="0.4">
      <c r="C68" s="2"/>
      <c r="D68" s="1"/>
      <c r="E68" s="2"/>
    </row>
    <row r="69" spans="2:17" x14ac:dyDescent="0.4">
      <c r="C69" s="2"/>
      <c r="D69" s="1"/>
      <c r="E69" s="2"/>
    </row>
    <row r="70" spans="2:17" x14ac:dyDescent="0.4">
      <c r="C70" s="2"/>
      <c r="D70" s="1"/>
      <c r="E70" s="2"/>
    </row>
    <row r="71" spans="2:17" x14ac:dyDescent="0.4">
      <c r="C71" s="2"/>
      <c r="D71" s="1"/>
      <c r="E71" s="2"/>
    </row>
    <row r="72" spans="2:17" x14ac:dyDescent="0.4">
      <c r="C72" s="2"/>
      <c r="D72" s="1"/>
      <c r="E72" s="2"/>
    </row>
    <row r="73" spans="2:17" x14ac:dyDescent="0.4">
      <c r="C73" s="2"/>
      <c r="D73" s="1"/>
      <c r="E73" s="2"/>
    </row>
    <row r="74" spans="2:17" x14ac:dyDescent="0.4">
      <c r="C74" s="2"/>
      <c r="D74" s="1"/>
      <c r="E74" s="2"/>
    </row>
    <row r="75" spans="2:17" x14ac:dyDescent="0.4">
      <c r="C75" s="2"/>
      <c r="D75" s="1"/>
      <c r="E75" s="2"/>
    </row>
    <row r="76" spans="2:17" x14ac:dyDescent="0.4">
      <c r="C76" s="2"/>
      <c r="D76" s="1"/>
      <c r="E76" s="2"/>
    </row>
    <row r="77" spans="2:17" x14ac:dyDescent="0.4">
      <c r="C77" s="2"/>
      <c r="D77" s="1"/>
      <c r="E77" s="2"/>
    </row>
    <row r="78" spans="2:17" x14ac:dyDescent="0.4">
      <c r="C78" s="2"/>
      <c r="D78" s="1"/>
      <c r="E78" s="2"/>
    </row>
  </sheetData>
  <mergeCells count="19">
    <mergeCell ref="Q20:Q31"/>
    <mergeCell ref="B20:B31"/>
    <mergeCell ref="B32:B67"/>
    <mergeCell ref="H19:J19"/>
    <mergeCell ref="M19:O19"/>
    <mergeCell ref="B19:E19"/>
    <mergeCell ref="B10:D10"/>
    <mergeCell ref="E10:G10"/>
    <mergeCell ref="E7:G7"/>
    <mergeCell ref="B9:D9"/>
    <mergeCell ref="B7:D7"/>
    <mergeCell ref="B8:D8"/>
    <mergeCell ref="E8:G8"/>
    <mergeCell ref="E4:G4"/>
    <mergeCell ref="E6:G6"/>
    <mergeCell ref="B4:D4"/>
    <mergeCell ref="B6:D6"/>
    <mergeCell ref="B5:D5"/>
    <mergeCell ref="E5:G5"/>
  </mergeCells>
  <phoneticPr fontId="1"/>
  <pageMargins left="0.39370078740157483" right="0.39370078740157483" top="0.74803149606299213" bottom="0.74803149606299213" header="0.31496062992125984" footer="0.31496062992125984"/>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6"/>
  <sheetViews>
    <sheetView tabSelected="1" zoomScale="85" zoomScaleNormal="85" workbookViewId="0">
      <selection activeCell="G2" sqref="G2"/>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1" spans="2:13" x14ac:dyDescent="0.4">
      <c r="B1" s="5" t="s">
        <v>4</v>
      </c>
    </row>
    <row r="2" spans="2:13" ht="24" x14ac:dyDescent="0.4">
      <c r="B2" s="6" t="s">
        <v>22</v>
      </c>
    </row>
    <row r="4" spans="2:13" x14ac:dyDescent="0.4">
      <c r="B4" s="67" t="s">
        <v>0</v>
      </c>
      <c r="C4" s="68"/>
      <c r="D4" s="69"/>
      <c r="E4" s="66"/>
      <c r="F4" s="66"/>
      <c r="G4" s="66"/>
    </row>
    <row r="5" spans="2:13" x14ac:dyDescent="0.4">
      <c r="B5" s="67" t="s">
        <v>5</v>
      </c>
      <c r="C5" s="68"/>
      <c r="D5" s="69"/>
      <c r="E5" s="66"/>
      <c r="F5" s="66"/>
      <c r="G5" s="66"/>
    </row>
    <row r="6" spans="2:13" x14ac:dyDescent="0.4">
      <c r="B6" s="70" t="s">
        <v>28</v>
      </c>
      <c r="C6" s="71"/>
      <c r="D6" s="72"/>
      <c r="E6" s="66"/>
      <c r="F6" s="66"/>
      <c r="G6" s="66"/>
    </row>
    <row r="7" spans="2:13" x14ac:dyDescent="0.4">
      <c r="B7" s="70" t="s">
        <v>9</v>
      </c>
      <c r="C7" s="71"/>
      <c r="D7" s="72"/>
      <c r="E7" s="74"/>
      <c r="F7" s="75"/>
      <c r="G7" s="76"/>
    </row>
    <row r="8" spans="2:13" x14ac:dyDescent="0.4">
      <c r="B8" s="67" t="s">
        <v>19</v>
      </c>
      <c r="C8" s="68"/>
      <c r="D8" s="69"/>
      <c r="E8" s="7"/>
      <c r="F8" s="48" t="s">
        <v>1</v>
      </c>
      <c r="G8" s="8">
        <f>E8+TIME(4,0,0)</f>
        <v>0.16666666666666666</v>
      </c>
    </row>
    <row r="9" spans="2:13" x14ac:dyDescent="0.4">
      <c r="B9" s="67" t="s">
        <v>30</v>
      </c>
      <c r="C9" s="68"/>
      <c r="D9" s="69"/>
      <c r="E9" s="66"/>
      <c r="F9" s="66"/>
      <c r="G9" s="66"/>
    </row>
    <row r="10" spans="2:13" x14ac:dyDescent="0.4">
      <c r="B10" s="67" t="s">
        <v>6</v>
      </c>
      <c r="C10" s="68"/>
      <c r="D10" s="69"/>
      <c r="E10" s="66"/>
      <c r="F10" s="66"/>
      <c r="G10" s="66"/>
    </row>
    <row r="11" spans="2:13" x14ac:dyDescent="0.4">
      <c r="B11" s="73" t="s">
        <v>10</v>
      </c>
      <c r="C11" s="73"/>
      <c r="D11" s="73"/>
      <c r="E11" s="66"/>
      <c r="F11" s="66"/>
      <c r="G11" s="66"/>
    </row>
    <row r="12" spans="2:13" x14ac:dyDescent="0.4">
      <c r="B12" s="57" t="s">
        <v>15</v>
      </c>
      <c r="C12" s="22"/>
      <c r="D12" s="22"/>
      <c r="E12" s="55"/>
      <c r="F12" s="55"/>
      <c r="G12" s="55"/>
    </row>
    <row r="13" spans="2:13" x14ac:dyDescent="0.4">
      <c r="B13" s="5" t="s">
        <v>26</v>
      </c>
      <c r="C13" s="22"/>
      <c r="D13" s="22"/>
      <c r="E13" s="56"/>
      <c r="F13" s="56"/>
      <c r="G13" s="56"/>
    </row>
    <row r="14" spans="2:13" x14ac:dyDescent="0.4">
      <c r="B14" s="65" t="s">
        <v>29</v>
      </c>
      <c r="C14" s="22"/>
      <c r="D14" s="22"/>
      <c r="E14" s="56"/>
      <c r="F14" s="56"/>
      <c r="G14" s="56"/>
    </row>
    <row r="16" spans="2:13" x14ac:dyDescent="0.4">
      <c r="B16" s="5" t="s">
        <v>8</v>
      </c>
      <c r="H16" s="5" t="s">
        <v>20</v>
      </c>
      <c r="M16" s="5" t="s">
        <v>18</v>
      </c>
    </row>
    <row r="17" spans="2:19" ht="48.75" customHeight="1" x14ac:dyDescent="0.4">
      <c r="B17" s="73" t="s">
        <v>2</v>
      </c>
      <c r="C17" s="73"/>
      <c r="D17" s="73"/>
      <c r="E17" s="73"/>
      <c r="F17" s="9" t="s">
        <v>25</v>
      </c>
      <c r="G17" s="10"/>
      <c r="H17" s="67" t="s">
        <v>2</v>
      </c>
      <c r="I17" s="68"/>
      <c r="J17" s="69"/>
      <c r="K17" s="9" t="s">
        <v>24</v>
      </c>
      <c r="L17" s="10"/>
      <c r="M17" s="67" t="s">
        <v>2</v>
      </c>
      <c r="N17" s="68"/>
      <c r="O17" s="69"/>
      <c r="P17" s="11" t="s">
        <v>21</v>
      </c>
      <c r="Q17" s="9" t="s">
        <v>16</v>
      </c>
    </row>
    <row r="18" spans="2:19" s="10" customFormat="1" x14ac:dyDescent="0.4">
      <c r="B18" s="81" t="s">
        <v>14</v>
      </c>
      <c r="C18" s="12">
        <f>E8</f>
        <v>0</v>
      </c>
      <c r="D18" s="13" t="s">
        <v>1</v>
      </c>
      <c r="E18" s="14">
        <f>C18+TIME(0,5,0)</f>
        <v>3.472222222222222E-3</v>
      </c>
      <c r="F18" s="35"/>
      <c r="G18" s="15"/>
      <c r="H18" s="12">
        <f>C18</f>
        <v>0</v>
      </c>
      <c r="I18" s="13" t="s">
        <v>1</v>
      </c>
      <c r="J18" s="14">
        <f>H18+TIME(0,5,0)</f>
        <v>3.472222222222222E-3</v>
      </c>
      <c r="K18" s="35"/>
      <c r="L18" s="15"/>
      <c r="M18" s="12">
        <f>H18</f>
        <v>0</v>
      </c>
      <c r="N18" s="13" t="s">
        <v>1</v>
      </c>
      <c r="O18" s="16">
        <f>M18+TIME(0,5,0)</f>
        <v>3.472222222222222E-3</v>
      </c>
      <c r="P18" s="51">
        <f>F18-K18</f>
        <v>0</v>
      </c>
      <c r="Q18" s="85" t="s">
        <v>11</v>
      </c>
    </row>
    <row r="19" spans="2:19" s="10" customFormat="1" x14ac:dyDescent="0.4">
      <c r="B19" s="82"/>
      <c r="C19" s="17">
        <f>E18</f>
        <v>3.472222222222222E-3</v>
      </c>
      <c r="D19" s="18" t="s">
        <v>1</v>
      </c>
      <c r="E19" s="19">
        <f>C19+TIME(0,5,0)</f>
        <v>6.9444444444444441E-3</v>
      </c>
      <c r="F19" s="36"/>
      <c r="H19" s="17">
        <f>J18</f>
        <v>3.472222222222222E-3</v>
      </c>
      <c r="I19" s="18" t="s">
        <v>1</v>
      </c>
      <c r="J19" s="19">
        <f>H19+TIME(0,5,0)</f>
        <v>6.9444444444444441E-3</v>
      </c>
      <c r="K19" s="36"/>
      <c r="M19" s="17">
        <f>O18</f>
        <v>3.472222222222222E-3</v>
      </c>
      <c r="N19" s="18" t="s">
        <v>1</v>
      </c>
      <c r="O19" s="20">
        <f>M19+TIME(0,5,0)</f>
        <v>6.9444444444444441E-3</v>
      </c>
      <c r="P19" s="52">
        <f t="shared" ref="P19:P65" si="0">F19-K19</f>
        <v>0</v>
      </c>
      <c r="Q19" s="86"/>
    </row>
    <row r="20" spans="2:19" s="10" customFormat="1" x14ac:dyDescent="0.4">
      <c r="B20" s="82"/>
      <c r="C20" s="17">
        <f t="shared" ref="C20:C65" si="1">E19</f>
        <v>6.9444444444444441E-3</v>
      </c>
      <c r="D20" s="18" t="s">
        <v>1</v>
      </c>
      <c r="E20" s="19">
        <f t="shared" ref="E20:E65" si="2">C20+TIME(0,5,0)</f>
        <v>1.0416666666666666E-2</v>
      </c>
      <c r="F20" s="21"/>
      <c r="G20" s="15"/>
      <c r="H20" s="17">
        <f t="shared" ref="H20:H65" si="3">J19</f>
        <v>6.9444444444444441E-3</v>
      </c>
      <c r="I20" s="18" t="s">
        <v>1</v>
      </c>
      <c r="J20" s="19">
        <f t="shared" ref="J20:J65" si="4">H20+TIME(0,5,0)</f>
        <v>1.0416666666666666E-2</v>
      </c>
      <c r="K20" s="21"/>
      <c r="L20" s="15"/>
      <c r="M20" s="17">
        <f t="shared" ref="M20:M65" si="5">O19</f>
        <v>6.9444444444444441E-3</v>
      </c>
      <c r="N20" s="18" t="s">
        <v>1</v>
      </c>
      <c r="O20" s="20">
        <f t="shared" ref="O20:O65" si="6">M20+TIME(0,5,0)</f>
        <v>1.0416666666666666E-2</v>
      </c>
      <c r="P20" s="53">
        <f t="shared" si="0"/>
        <v>0</v>
      </c>
      <c r="Q20" s="86"/>
      <c r="S20" s="22"/>
    </row>
    <row r="21" spans="2:19" x14ac:dyDescent="0.4">
      <c r="B21" s="82"/>
      <c r="C21" s="17">
        <f t="shared" si="1"/>
        <v>1.0416666666666666E-2</v>
      </c>
      <c r="D21" s="18" t="s">
        <v>1</v>
      </c>
      <c r="E21" s="19">
        <f t="shared" si="2"/>
        <v>1.3888888888888888E-2</v>
      </c>
      <c r="F21" s="21"/>
      <c r="H21" s="17">
        <f t="shared" si="3"/>
        <v>1.0416666666666666E-2</v>
      </c>
      <c r="I21" s="18" t="s">
        <v>1</v>
      </c>
      <c r="J21" s="19">
        <f t="shared" si="4"/>
        <v>1.3888888888888888E-2</v>
      </c>
      <c r="K21" s="21"/>
      <c r="M21" s="17">
        <f t="shared" si="5"/>
        <v>1.0416666666666666E-2</v>
      </c>
      <c r="N21" s="18" t="s">
        <v>1</v>
      </c>
      <c r="O21" s="20">
        <f t="shared" si="6"/>
        <v>1.3888888888888888E-2</v>
      </c>
      <c r="P21" s="53">
        <f t="shared" si="0"/>
        <v>0</v>
      </c>
      <c r="Q21" s="86"/>
    </row>
    <row r="22" spans="2:19" x14ac:dyDescent="0.4">
      <c r="B22" s="82"/>
      <c r="C22" s="17">
        <f t="shared" si="1"/>
        <v>1.3888888888888888E-2</v>
      </c>
      <c r="D22" s="18" t="s">
        <v>1</v>
      </c>
      <c r="E22" s="19">
        <f t="shared" si="2"/>
        <v>1.7361111111111112E-2</v>
      </c>
      <c r="F22" s="21"/>
      <c r="H22" s="17">
        <f t="shared" si="3"/>
        <v>1.3888888888888888E-2</v>
      </c>
      <c r="I22" s="18" t="s">
        <v>1</v>
      </c>
      <c r="J22" s="19">
        <f t="shared" si="4"/>
        <v>1.7361111111111112E-2</v>
      </c>
      <c r="K22" s="21"/>
      <c r="M22" s="17">
        <f t="shared" si="5"/>
        <v>1.3888888888888888E-2</v>
      </c>
      <c r="N22" s="18" t="s">
        <v>1</v>
      </c>
      <c r="O22" s="20">
        <f t="shared" si="6"/>
        <v>1.7361111111111112E-2</v>
      </c>
      <c r="P22" s="53">
        <f t="shared" si="0"/>
        <v>0</v>
      </c>
      <c r="Q22" s="86"/>
    </row>
    <row r="23" spans="2:19" x14ac:dyDescent="0.4">
      <c r="B23" s="82"/>
      <c r="C23" s="17">
        <f t="shared" si="1"/>
        <v>1.7361111111111112E-2</v>
      </c>
      <c r="D23" s="18" t="s">
        <v>1</v>
      </c>
      <c r="E23" s="19">
        <f t="shared" si="2"/>
        <v>2.0833333333333336E-2</v>
      </c>
      <c r="F23" s="37"/>
      <c r="H23" s="17">
        <f t="shared" si="3"/>
        <v>1.7361111111111112E-2</v>
      </c>
      <c r="I23" s="18" t="s">
        <v>1</v>
      </c>
      <c r="J23" s="19">
        <f t="shared" si="4"/>
        <v>2.0833333333333336E-2</v>
      </c>
      <c r="K23" s="37"/>
      <c r="M23" s="17">
        <f t="shared" si="5"/>
        <v>1.7361111111111112E-2</v>
      </c>
      <c r="N23" s="18" t="s">
        <v>1</v>
      </c>
      <c r="O23" s="20">
        <f t="shared" si="6"/>
        <v>2.0833333333333336E-2</v>
      </c>
      <c r="P23" s="52">
        <f t="shared" si="0"/>
        <v>0</v>
      </c>
      <c r="Q23" s="86"/>
    </row>
    <row r="24" spans="2:19" x14ac:dyDescent="0.4">
      <c r="B24" s="82"/>
      <c r="C24" s="17">
        <f t="shared" si="1"/>
        <v>2.0833333333333336E-2</v>
      </c>
      <c r="D24" s="18" t="s">
        <v>1</v>
      </c>
      <c r="E24" s="19">
        <f t="shared" si="2"/>
        <v>2.4305555555555559E-2</v>
      </c>
      <c r="F24" s="37"/>
      <c r="H24" s="17">
        <f t="shared" si="3"/>
        <v>2.0833333333333336E-2</v>
      </c>
      <c r="I24" s="18" t="s">
        <v>1</v>
      </c>
      <c r="J24" s="19">
        <f t="shared" si="4"/>
        <v>2.4305555555555559E-2</v>
      </c>
      <c r="K24" s="37"/>
      <c r="M24" s="17">
        <f t="shared" si="5"/>
        <v>2.0833333333333336E-2</v>
      </c>
      <c r="N24" s="18" t="s">
        <v>1</v>
      </c>
      <c r="O24" s="20">
        <f t="shared" si="6"/>
        <v>2.4305555555555559E-2</v>
      </c>
      <c r="P24" s="52">
        <f t="shared" si="0"/>
        <v>0</v>
      </c>
      <c r="Q24" s="86"/>
    </row>
    <row r="25" spans="2:19" x14ac:dyDescent="0.4">
      <c r="B25" s="82"/>
      <c r="C25" s="17">
        <f t="shared" si="1"/>
        <v>2.4305555555555559E-2</v>
      </c>
      <c r="D25" s="18" t="s">
        <v>1</v>
      </c>
      <c r="E25" s="19">
        <f t="shared" si="2"/>
        <v>2.7777777777777783E-2</v>
      </c>
      <c r="F25" s="37"/>
      <c r="H25" s="17">
        <f t="shared" si="3"/>
        <v>2.4305555555555559E-2</v>
      </c>
      <c r="I25" s="18" t="s">
        <v>1</v>
      </c>
      <c r="J25" s="19">
        <f t="shared" si="4"/>
        <v>2.7777777777777783E-2</v>
      </c>
      <c r="K25" s="37"/>
      <c r="M25" s="17">
        <f t="shared" si="5"/>
        <v>2.4305555555555559E-2</v>
      </c>
      <c r="N25" s="18" t="s">
        <v>1</v>
      </c>
      <c r="O25" s="20">
        <f t="shared" si="6"/>
        <v>2.7777777777777783E-2</v>
      </c>
      <c r="P25" s="52">
        <f t="shared" si="0"/>
        <v>0</v>
      </c>
      <c r="Q25" s="86"/>
    </row>
    <row r="26" spans="2:19" x14ac:dyDescent="0.4">
      <c r="B26" s="82"/>
      <c r="C26" s="17">
        <f t="shared" si="1"/>
        <v>2.7777777777777783E-2</v>
      </c>
      <c r="D26" s="18" t="s">
        <v>1</v>
      </c>
      <c r="E26" s="19">
        <f t="shared" si="2"/>
        <v>3.1250000000000007E-2</v>
      </c>
      <c r="F26" s="37"/>
      <c r="H26" s="17">
        <f t="shared" si="3"/>
        <v>2.7777777777777783E-2</v>
      </c>
      <c r="I26" s="18" t="s">
        <v>1</v>
      </c>
      <c r="J26" s="19">
        <f t="shared" si="4"/>
        <v>3.1250000000000007E-2</v>
      </c>
      <c r="K26" s="37"/>
      <c r="M26" s="17">
        <f t="shared" si="5"/>
        <v>2.7777777777777783E-2</v>
      </c>
      <c r="N26" s="18" t="s">
        <v>1</v>
      </c>
      <c r="O26" s="20">
        <f t="shared" si="6"/>
        <v>3.1250000000000007E-2</v>
      </c>
      <c r="P26" s="52">
        <f t="shared" si="0"/>
        <v>0</v>
      </c>
      <c r="Q26" s="86"/>
    </row>
    <row r="27" spans="2:19" x14ac:dyDescent="0.4">
      <c r="B27" s="82"/>
      <c r="C27" s="17">
        <f t="shared" si="1"/>
        <v>3.1250000000000007E-2</v>
      </c>
      <c r="D27" s="18" t="s">
        <v>1</v>
      </c>
      <c r="E27" s="19">
        <f t="shared" si="2"/>
        <v>3.4722222222222231E-2</v>
      </c>
      <c r="F27" s="37"/>
      <c r="H27" s="17">
        <f t="shared" si="3"/>
        <v>3.1250000000000007E-2</v>
      </c>
      <c r="I27" s="18" t="s">
        <v>1</v>
      </c>
      <c r="J27" s="19">
        <f t="shared" si="4"/>
        <v>3.4722222222222231E-2</v>
      </c>
      <c r="K27" s="37"/>
      <c r="M27" s="17">
        <f t="shared" si="5"/>
        <v>3.1250000000000007E-2</v>
      </c>
      <c r="N27" s="18" t="s">
        <v>1</v>
      </c>
      <c r="O27" s="20">
        <f t="shared" si="6"/>
        <v>3.4722222222222231E-2</v>
      </c>
      <c r="P27" s="52">
        <f t="shared" si="0"/>
        <v>0</v>
      </c>
      <c r="Q27" s="86"/>
    </row>
    <row r="28" spans="2:19" x14ac:dyDescent="0.4">
      <c r="B28" s="82"/>
      <c r="C28" s="17">
        <f t="shared" si="1"/>
        <v>3.4722222222222231E-2</v>
      </c>
      <c r="D28" s="18" t="s">
        <v>1</v>
      </c>
      <c r="E28" s="19">
        <f t="shared" si="2"/>
        <v>3.8194444444444454E-2</v>
      </c>
      <c r="F28" s="37"/>
      <c r="H28" s="17">
        <f t="shared" si="3"/>
        <v>3.4722222222222231E-2</v>
      </c>
      <c r="I28" s="18" t="s">
        <v>1</v>
      </c>
      <c r="J28" s="19">
        <f t="shared" si="4"/>
        <v>3.8194444444444454E-2</v>
      </c>
      <c r="K28" s="37"/>
      <c r="M28" s="17">
        <f t="shared" si="5"/>
        <v>3.4722222222222231E-2</v>
      </c>
      <c r="N28" s="18" t="s">
        <v>1</v>
      </c>
      <c r="O28" s="20">
        <f t="shared" si="6"/>
        <v>3.8194444444444454E-2</v>
      </c>
      <c r="P28" s="52">
        <f t="shared" si="0"/>
        <v>0</v>
      </c>
      <c r="Q28" s="86"/>
    </row>
    <row r="29" spans="2:19" x14ac:dyDescent="0.4">
      <c r="B29" s="83"/>
      <c r="C29" s="23">
        <f t="shared" si="1"/>
        <v>3.8194444444444454E-2</v>
      </c>
      <c r="D29" s="24" t="s">
        <v>1</v>
      </c>
      <c r="E29" s="25">
        <f t="shared" si="2"/>
        <v>4.1666666666666678E-2</v>
      </c>
      <c r="F29" s="38"/>
      <c r="H29" s="23">
        <f t="shared" si="3"/>
        <v>3.8194444444444454E-2</v>
      </c>
      <c r="I29" s="24" t="s">
        <v>1</v>
      </c>
      <c r="J29" s="25">
        <f t="shared" si="4"/>
        <v>4.1666666666666678E-2</v>
      </c>
      <c r="K29" s="38"/>
      <c r="M29" s="23">
        <f t="shared" si="5"/>
        <v>3.8194444444444454E-2</v>
      </c>
      <c r="N29" s="24" t="s">
        <v>1</v>
      </c>
      <c r="O29" s="26">
        <f t="shared" si="6"/>
        <v>4.1666666666666678E-2</v>
      </c>
      <c r="P29" s="54">
        <f t="shared" si="0"/>
        <v>0</v>
      </c>
      <c r="Q29" s="87"/>
    </row>
    <row r="30" spans="2:19" x14ac:dyDescent="0.4">
      <c r="B30" s="84" t="s">
        <v>17</v>
      </c>
      <c r="C30" s="27">
        <f t="shared" si="1"/>
        <v>4.1666666666666678E-2</v>
      </c>
      <c r="D30" s="28" t="s">
        <v>1</v>
      </c>
      <c r="E30" s="29">
        <f t="shared" si="2"/>
        <v>4.5138888888888902E-2</v>
      </c>
      <c r="F30" s="35"/>
      <c r="H30" s="27">
        <f t="shared" si="3"/>
        <v>4.1666666666666678E-2</v>
      </c>
      <c r="I30" s="28" t="s">
        <v>1</v>
      </c>
      <c r="J30" s="29">
        <f t="shared" si="4"/>
        <v>4.5138888888888902E-2</v>
      </c>
      <c r="K30" s="35"/>
      <c r="M30" s="27">
        <f t="shared" si="5"/>
        <v>4.1666666666666678E-2</v>
      </c>
      <c r="N30" s="28" t="s">
        <v>1</v>
      </c>
      <c r="O30" s="30">
        <f t="shared" si="6"/>
        <v>4.5138888888888902E-2</v>
      </c>
      <c r="P30" s="41">
        <f t="shared" si="0"/>
        <v>0</v>
      </c>
      <c r="Q30" s="35"/>
    </row>
    <row r="31" spans="2:19" x14ac:dyDescent="0.4">
      <c r="B31" s="84"/>
      <c r="C31" s="17">
        <f t="shared" si="1"/>
        <v>4.5138888888888902E-2</v>
      </c>
      <c r="D31" s="18" t="s">
        <v>1</v>
      </c>
      <c r="E31" s="19">
        <f t="shared" si="2"/>
        <v>4.8611111111111126E-2</v>
      </c>
      <c r="F31" s="36"/>
      <c r="H31" s="17">
        <f t="shared" si="3"/>
        <v>4.5138888888888902E-2</v>
      </c>
      <c r="I31" s="18" t="s">
        <v>1</v>
      </c>
      <c r="J31" s="19">
        <f t="shared" si="4"/>
        <v>4.8611111111111126E-2</v>
      </c>
      <c r="K31" s="36"/>
      <c r="M31" s="17">
        <f t="shared" si="5"/>
        <v>4.5138888888888902E-2</v>
      </c>
      <c r="N31" s="18" t="s">
        <v>1</v>
      </c>
      <c r="O31" s="20">
        <f t="shared" si="6"/>
        <v>4.8611111111111126E-2</v>
      </c>
      <c r="P31" s="42">
        <f t="shared" si="0"/>
        <v>0</v>
      </c>
      <c r="Q31" s="36"/>
    </row>
    <row r="32" spans="2:19" x14ac:dyDescent="0.4">
      <c r="B32" s="84"/>
      <c r="C32" s="17">
        <f t="shared" si="1"/>
        <v>4.8611111111111126E-2</v>
      </c>
      <c r="D32" s="18" t="s">
        <v>1</v>
      </c>
      <c r="E32" s="19">
        <f t="shared" si="2"/>
        <v>5.208333333333335E-2</v>
      </c>
      <c r="F32" s="21"/>
      <c r="H32" s="17">
        <f t="shared" si="3"/>
        <v>4.8611111111111126E-2</v>
      </c>
      <c r="I32" s="18" t="s">
        <v>1</v>
      </c>
      <c r="J32" s="19">
        <f t="shared" si="4"/>
        <v>5.208333333333335E-2</v>
      </c>
      <c r="K32" s="21"/>
      <c r="M32" s="17">
        <f t="shared" si="5"/>
        <v>4.8611111111111126E-2</v>
      </c>
      <c r="N32" s="18" t="s">
        <v>1</v>
      </c>
      <c r="O32" s="20">
        <f t="shared" si="6"/>
        <v>5.208333333333335E-2</v>
      </c>
      <c r="P32" s="43">
        <f t="shared" si="0"/>
        <v>0</v>
      </c>
      <c r="Q32" s="21"/>
    </row>
    <row r="33" spans="2:17" x14ac:dyDescent="0.4">
      <c r="B33" s="84"/>
      <c r="C33" s="17">
        <f t="shared" si="1"/>
        <v>5.208333333333335E-2</v>
      </c>
      <c r="D33" s="18" t="s">
        <v>1</v>
      </c>
      <c r="E33" s="19">
        <f t="shared" si="2"/>
        <v>5.5555555555555573E-2</v>
      </c>
      <c r="F33" s="21"/>
      <c r="H33" s="17">
        <f t="shared" si="3"/>
        <v>5.208333333333335E-2</v>
      </c>
      <c r="I33" s="18" t="s">
        <v>1</v>
      </c>
      <c r="J33" s="19">
        <f t="shared" si="4"/>
        <v>5.5555555555555573E-2</v>
      </c>
      <c r="K33" s="21"/>
      <c r="M33" s="17">
        <f t="shared" si="5"/>
        <v>5.208333333333335E-2</v>
      </c>
      <c r="N33" s="18" t="s">
        <v>1</v>
      </c>
      <c r="O33" s="20">
        <f t="shared" si="6"/>
        <v>5.5555555555555573E-2</v>
      </c>
      <c r="P33" s="43">
        <f t="shared" si="0"/>
        <v>0</v>
      </c>
      <c r="Q33" s="21"/>
    </row>
    <row r="34" spans="2:17" x14ac:dyDescent="0.4">
      <c r="B34" s="84"/>
      <c r="C34" s="17">
        <f t="shared" si="1"/>
        <v>5.5555555555555573E-2</v>
      </c>
      <c r="D34" s="18" t="s">
        <v>1</v>
      </c>
      <c r="E34" s="19">
        <f t="shared" si="2"/>
        <v>5.9027777777777797E-2</v>
      </c>
      <c r="F34" s="21"/>
      <c r="H34" s="17">
        <f t="shared" si="3"/>
        <v>5.5555555555555573E-2</v>
      </c>
      <c r="I34" s="18" t="s">
        <v>1</v>
      </c>
      <c r="J34" s="19">
        <f t="shared" si="4"/>
        <v>5.9027777777777797E-2</v>
      </c>
      <c r="K34" s="21"/>
      <c r="M34" s="17">
        <f t="shared" si="5"/>
        <v>5.5555555555555573E-2</v>
      </c>
      <c r="N34" s="18" t="s">
        <v>1</v>
      </c>
      <c r="O34" s="20">
        <f t="shared" si="6"/>
        <v>5.9027777777777797E-2</v>
      </c>
      <c r="P34" s="43">
        <f t="shared" si="0"/>
        <v>0</v>
      </c>
      <c r="Q34" s="21"/>
    </row>
    <row r="35" spans="2:17" x14ac:dyDescent="0.4">
      <c r="B35" s="84"/>
      <c r="C35" s="17">
        <f t="shared" si="1"/>
        <v>5.9027777777777797E-2</v>
      </c>
      <c r="D35" s="18" t="s">
        <v>1</v>
      </c>
      <c r="E35" s="19">
        <f t="shared" si="2"/>
        <v>6.2500000000000014E-2</v>
      </c>
      <c r="F35" s="37"/>
      <c r="H35" s="17">
        <f t="shared" si="3"/>
        <v>5.9027777777777797E-2</v>
      </c>
      <c r="I35" s="18" t="s">
        <v>1</v>
      </c>
      <c r="J35" s="19">
        <f t="shared" si="4"/>
        <v>6.2500000000000014E-2</v>
      </c>
      <c r="K35" s="37"/>
      <c r="M35" s="17">
        <f t="shared" si="5"/>
        <v>5.9027777777777797E-2</v>
      </c>
      <c r="N35" s="18" t="s">
        <v>1</v>
      </c>
      <c r="O35" s="20">
        <f t="shared" si="6"/>
        <v>6.2500000000000014E-2</v>
      </c>
      <c r="P35" s="42">
        <f t="shared" si="0"/>
        <v>0</v>
      </c>
      <c r="Q35" s="37"/>
    </row>
    <row r="36" spans="2:17" x14ac:dyDescent="0.4">
      <c r="B36" s="84"/>
      <c r="C36" s="17">
        <f t="shared" si="1"/>
        <v>6.2500000000000014E-2</v>
      </c>
      <c r="D36" s="18" t="s">
        <v>1</v>
      </c>
      <c r="E36" s="19">
        <f t="shared" si="2"/>
        <v>6.5972222222222238E-2</v>
      </c>
      <c r="F36" s="37"/>
      <c r="H36" s="17">
        <f t="shared" si="3"/>
        <v>6.2500000000000014E-2</v>
      </c>
      <c r="I36" s="18" t="s">
        <v>1</v>
      </c>
      <c r="J36" s="19">
        <f t="shared" si="4"/>
        <v>6.5972222222222238E-2</v>
      </c>
      <c r="K36" s="37"/>
      <c r="M36" s="17">
        <f t="shared" si="5"/>
        <v>6.2500000000000014E-2</v>
      </c>
      <c r="N36" s="18" t="s">
        <v>1</v>
      </c>
      <c r="O36" s="20">
        <f t="shared" si="6"/>
        <v>6.5972222222222238E-2</v>
      </c>
      <c r="P36" s="42">
        <f t="shared" si="0"/>
        <v>0</v>
      </c>
      <c r="Q36" s="37"/>
    </row>
    <row r="37" spans="2:17" x14ac:dyDescent="0.4">
      <c r="B37" s="84"/>
      <c r="C37" s="17">
        <f t="shared" si="1"/>
        <v>6.5972222222222238E-2</v>
      </c>
      <c r="D37" s="18" t="s">
        <v>1</v>
      </c>
      <c r="E37" s="19">
        <f t="shared" si="2"/>
        <v>6.9444444444444461E-2</v>
      </c>
      <c r="F37" s="37"/>
      <c r="H37" s="17">
        <f t="shared" si="3"/>
        <v>6.5972222222222238E-2</v>
      </c>
      <c r="I37" s="18" t="s">
        <v>1</v>
      </c>
      <c r="J37" s="19">
        <f t="shared" si="4"/>
        <v>6.9444444444444461E-2</v>
      </c>
      <c r="K37" s="37"/>
      <c r="M37" s="17">
        <f t="shared" si="5"/>
        <v>6.5972222222222238E-2</v>
      </c>
      <c r="N37" s="18" t="s">
        <v>1</v>
      </c>
      <c r="O37" s="20">
        <f t="shared" si="6"/>
        <v>6.9444444444444461E-2</v>
      </c>
      <c r="P37" s="42">
        <f t="shared" si="0"/>
        <v>0</v>
      </c>
      <c r="Q37" s="37"/>
    </row>
    <row r="38" spans="2:17" x14ac:dyDescent="0.4">
      <c r="B38" s="84"/>
      <c r="C38" s="17">
        <f t="shared" si="1"/>
        <v>6.9444444444444461E-2</v>
      </c>
      <c r="D38" s="18" t="s">
        <v>1</v>
      </c>
      <c r="E38" s="19">
        <f t="shared" si="2"/>
        <v>7.2916666666666685E-2</v>
      </c>
      <c r="F38" s="37"/>
      <c r="H38" s="17">
        <f t="shared" si="3"/>
        <v>6.9444444444444461E-2</v>
      </c>
      <c r="I38" s="18" t="s">
        <v>1</v>
      </c>
      <c r="J38" s="19">
        <f t="shared" si="4"/>
        <v>7.2916666666666685E-2</v>
      </c>
      <c r="K38" s="37"/>
      <c r="M38" s="17">
        <f t="shared" si="5"/>
        <v>6.9444444444444461E-2</v>
      </c>
      <c r="N38" s="18" t="s">
        <v>1</v>
      </c>
      <c r="O38" s="20">
        <f t="shared" si="6"/>
        <v>7.2916666666666685E-2</v>
      </c>
      <c r="P38" s="42">
        <f t="shared" si="0"/>
        <v>0</v>
      </c>
      <c r="Q38" s="37"/>
    </row>
    <row r="39" spans="2:17" x14ac:dyDescent="0.4">
      <c r="B39" s="84"/>
      <c r="C39" s="17">
        <f t="shared" si="1"/>
        <v>7.2916666666666685E-2</v>
      </c>
      <c r="D39" s="18" t="s">
        <v>1</v>
      </c>
      <c r="E39" s="19">
        <f t="shared" si="2"/>
        <v>7.6388888888888909E-2</v>
      </c>
      <c r="F39" s="37"/>
      <c r="H39" s="17">
        <f t="shared" si="3"/>
        <v>7.2916666666666685E-2</v>
      </c>
      <c r="I39" s="18" t="s">
        <v>1</v>
      </c>
      <c r="J39" s="19">
        <f t="shared" si="4"/>
        <v>7.6388888888888909E-2</v>
      </c>
      <c r="K39" s="37"/>
      <c r="M39" s="17">
        <f t="shared" si="5"/>
        <v>7.2916666666666685E-2</v>
      </c>
      <c r="N39" s="18" t="s">
        <v>1</v>
      </c>
      <c r="O39" s="20">
        <f t="shared" si="6"/>
        <v>7.6388888888888909E-2</v>
      </c>
      <c r="P39" s="42">
        <f t="shared" si="0"/>
        <v>0</v>
      </c>
      <c r="Q39" s="37"/>
    </row>
    <row r="40" spans="2:17" x14ac:dyDescent="0.4">
      <c r="B40" s="84"/>
      <c r="C40" s="17">
        <f t="shared" si="1"/>
        <v>7.6388888888888909E-2</v>
      </c>
      <c r="D40" s="18" t="s">
        <v>1</v>
      </c>
      <c r="E40" s="19">
        <f t="shared" si="2"/>
        <v>7.9861111111111133E-2</v>
      </c>
      <c r="F40" s="37"/>
      <c r="H40" s="17">
        <f t="shared" si="3"/>
        <v>7.6388888888888909E-2</v>
      </c>
      <c r="I40" s="18" t="s">
        <v>1</v>
      </c>
      <c r="J40" s="19">
        <f t="shared" si="4"/>
        <v>7.9861111111111133E-2</v>
      </c>
      <c r="K40" s="37"/>
      <c r="M40" s="17">
        <f t="shared" si="5"/>
        <v>7.6388888888888909E-2</v>
      </c>
      <c r="N40" s="18" t="s">
        <v>1</v>
      </c>
      <c r="O40" s="20">
        <f t="shared" si="6"/>
        <v>7.9861111111111133E-2</v>
      </c>
      <c r="P40" s="42">
        <f t="shared" si="0"/>
        <v>0</v>
      </c>
      <c r="Q40" s="37"/>
    </row>
    <row r="41" spans="2:17" x14ac:dyDescent="0.4">
      <c r="B41" s="84"/>
      <c r="C41" s="31">
        <f t="shared" si="1"/>
        <v>7.9861111111111133E-2</v>
      </c>
      <c r="D41" s="32" t="s">
        <v>1</v>
      </c>
      <c r="E41" s="33">
        <f t="shared" si="2"/>
        <v>8.3333333333333356E-2</v>
      </c>
      <c r="F41" s="39"/>
      <c r="H41" s="31">
        <f t="shared" si="3"/>
        <v>7.9861111111111133E-2</v>
      </c>
      <c r="I41" s="32" t="s">
        <v>1</v>
      </c>
      <c r="J41" s="33">
        <f t="shared" si="4"/>
        <v>8.3333333333333356E-2</v>
      </c>
      <c r="K41" s="39"/>
      <c r="M41" s="31">
        <f t="shared" si="5"/>
        <v>7.9861111111111133E-2</v>
      </c>
      <c r="N41" s="32" t="s">
        <v>1</v>
      </c>
      <c r="O41" s="34">
        <f t="shared" si="6"/>
        <v>8.3333333333333356E-2</v>
      </c>
      <c r="P41" s="45">
        <f t="shared" si="0"/>
        <v>0</v>
      </c>
      <c r="Q41" s="38"/>
    </row>
    <row r="42" spans="2:17" x14ac:dyDescent="0.4">
      <c r="B42" s="84"/>
      <c r="C42" s="12">
        <f t="shared" si="1"/>
        <v>8.3333333333333356E-2</v>
      </c>
      <c r="D42" s="13" t="s">
        <v>1</v>
      </c>
      <c r="E42" s="14">
        <f t="shared" si="2"/>
        <v>8.680555555555558E-2</v>
      </c>
      <c r="F42" s="40"/>
      <c r="H42" s="12">
        <f t="shared" si="3"/>
        <v>8.3333333333333356E-2</v>
      </c>
      <c r="I42" s="13" t="s">
        <v>1</v>
      </c>
      <c r="J42" s="14">
        <f t="shared" si="4"/>
        <v>8.680555555555558E-2</v>
      </c>
      <c r="K42" s="40"/>
      <c r="M42" s="12">
        <f t="shared" si="5"/>
        <v>8.3333333333333356E-2</v>
      </c>
      <c r="N42" s="13" t="s">
        <v>1</v>
      </c>
      <c r="O42" s="16">
        <f t="shared" si="6"/>
        <v>8.680555555555558E-2</v>
      </c>
      <c r="P42" s="41">
        <f t="shared" si="0"/>
        <v>0</v>
      </c>
      <c r="Q42" s="49"/>
    </row>
    <row r="43" spans="2:17" x14ac:dyDescent="0.4">
      <c r="B43" s="84"/>
      <c r="C43" s="17">
        <f t="shared" si="1"/>
        <v>8.680555555555558E-2</v>
      </c>
      <c r="D43" s="18" t="s">
        <v>1</v>
      </c>
      <c r="E43" s="19">
        <f t="shared" si="2"/>
        <v>9.0277777777777804E-2</v>
      </c>
      <c r="F43" s="37"/>
      <c r="H43" s="17">
        <f t="shared" si="3"/>
        <v>8.680555555555558E-2</v>
      </c>
      <c r="I43" s="18" t="s">
        <v>1</v>
      </c>
      <c r="J43" s="19">
        <f t="shared" si="4"/>
        <v>9.0277777777777804E-2</v>
      </c>
      <c r="K43" s="37"/>
      <c r="M43" s="17">
        <f t="shared" si="5"/>
        <v>8.680555555555558E-2</v>
      </c>
      <c r="N43" s="18" t="s">
        <v>1</v>
      </c>
      <c r="O43" s="20">
        <f t="shared" si="6"/>
        <v>9.0277777777777804E-2</v>
      </c>
      <c r="P43" s="42">
        <f t="shared" si="0"/>
        <v>0</v>
      </c>
      <c r="Q43" s="37"/>
    </row>
    <row r="44" spans="2:17" x14ac:dyDescent="0.4">
      <c r="B44" s="84"/>
      <c r="C44" s="17">
        <f t="shared" si="1"/>
        <v>9.0277777777777804E-2</v>
      </c>
      <c r="D44" s="18" t="s">
        <v>1</v>
      </c>
      <c r="E44" s="19">
        <f t="shared" si="2"/>
        <v>9.3750000000000028E-2</v>
      </c>
      <c r="F44" s="37"/>
      <c r="H44" s="17">
        <f t="shared" si="3"/>
        <v>9.0277777777777804E-2</v>
      </c>
      <c r="I44" s="18" t="s">
        <v>1</v>
      </c>
      <c r="J44" s="19">
        <f t="shared" si="4"/>
        <v>9.3750000000000028E-2</v>
      </c>
      <c r="K44" s="37"/>
      <c r="M44" s="17">
        <f t="shared" si="5"/>
        <v>9.0277777777777804E-2</v>
      </c>
      <c r="N44" s="18" t="s">
        <v>1</v>
      </c>
      <c r="O44" s="20">
        <f t="shared" si="6"/>
        <v>9.3750000000000028E-2</v>
      </c>
      <c r="P44" s="42">
        <f t="shared" si="0"/>
        <v>0</v>
      </c>
      <c r="Q44" s="37"/>
    </row>
    <row r="45" spans="2:17" x14ac:dyDescent="0.4">
      <c r="B45" s="84"/>
      <c r="C45" s="17">
        <f t="shared" si="1"/>
        <v>9.3750000000000028E-2</v>
      </c>
      <c r="D45" s="18" t="s">
        <v>1</v>
      </c>
      <c r="E45" s="19">
        <f t="shared" si="2"/>
        <v>9.7222222222222252E-2</v>
      </c>
      <c r="F45" s="37"/>
      <c r="H45" s="17">
        <f t="shared" si="3"/>
        <v>9.3750000000000028E-2</v>
      </c>
      <c r="I45" s="18" t="s">
        <v>1</v>
      </c>
      <c r="J45" s="19">
        <f t="shared" si="4"/>
        <v>9.7222222222222252E-2</v>
      </c>
      <c r="K45" s="37"/>
      <c r="M45" s="17">
        <f t="shared" si="5"/>
        <v>9.3750000000000028E-2</v>
      </c>
      <c r="N45" s="18" t="s">
        <v>1</v>
      </c>
      <c r="O45" s="20">
        <f t="shared" si="6"/>
        <v>9.7222222222222252E-2</v>
      </c>
      <c r="P45" s="42">
        <f t="shared" si="0"/>
        <v>0</v>
      </c>
      <c r="Q45" s="37"/>
    </row>
    <row r="46" spans="2:17" x14ac:dyDescent="0.4">
      <c r="B46" s="84"/>
      <c r="C46" s="17">
        <f t="shared" si="1"/>
        <v>9.7222222222222252E-2</v>
      </c>
      <c r="D46" s="18" t="s">
        <v>1</v>
      </c>
      <c r="E46" s="19">
        <f t="shared" si="2"/>
        <v>0.10069444444444448</v>
      </c>
      <c r="F46" s="37"/>
      <c r="H46" s="17">
        <f t="shared" si="3"/>
        <v>9.7222222222222252E-2</v>
      </c>
      <c r="I46" s="18" t="s">
        <v>1</v>
      </c>
      <c r="J46" s="19">
        <f t="shared" si="4"/>
        <v>0.10069444444444448</v>
      </c>
      <c r="K46" s="37"/>
      <c r="M46" s="17">
        <f t="shared" si="5"/>
        <v>9.7222222222222252E-2</v>
      </c>
      <c r="N46" s="18" t="s">
        <v>1</v>
      </c>
      <c r="O46" s="20">
        <f t="shared" si="6"/>
        <v>0.10069444444444448</v>
      </c>
      <c r="P46" s="42">
        <f t="shared" si="0"/>
        <v>0</v>
      </c>
      <c r="Q46" s="37"/>
    </row>
    <row r="47" spans="2:17" x14ac:dyDescent="0.4">
      <c r="B47" s="84"/>
      <c r="C47" s="17">
        <f t="shared" si="1"/>
        <v>0.10069444444444448</v>
      </c>
      <c r="D47" s="18" t="s">
        <v>1</v>
      </c>
      <c r="E47" s="19">
        <f t="shared" si="2"/>
        <v>0.1041666666666667</v>
      </c>
      <c r="F47" s="37"/>
      <c r="H47" s="17">
        <f t="shared" si="3"/>
        <v>0.10069444444444448</v>
      </c>
      <c r="I47" s="18" t="s">
        <v>1</v>
      </c>
      <c r="J47" s="19">
        <f t="shared" si="4"/>
        <v>0.1041666666666667</v>
      </c>
      <c r="K47" s="37"/>
      <c r="M47" s="17">
        <f t="shared" si="5"/>
        <v>0.10069444444444448</v>
      </c>
      <c r="N47" s="18" t="s">
        <v>1</v>
      </c>
      <c r="O47" s="20">
        <f t="shared" si="6"/>
        <v>0.1041666666666667</v>
      </c>
      <c r="P47" s="42">
        <f t="shared" si="0"/>
        <v>0</v>
      </c>
      <c r="Q47" s="37"/>
    </row>
    <row r="48" spans="2:17" x14ac:dyDescent="0.4">
      <c r="B48" s="84"/>
      <c r="C48" s="17">
        <f t="shared" si="1"/>
        <v>0.1041666666666667</v>
      </c>
      <c r="D48" s="18" t="s">
        <v>1</v>
      </c>
      <c r="E48" s="19">
        <f t="shared" si="2"/>
        <v>0.10763888888888892</v>
      </c>
      <c r="F48" s="37"/>
      <c r="H48" s="17">
        <f t="shared" si="3"/>
        <v>0.1041666666666667</v>
      </c>
      <c r="I48" s="18" t="s">
        <v>1</v>
      </c>
      <c r="J48" s="19">
        <f t="shared" si="4"/>
        <v>0.10763888888888892</v>
      </c>
      <c r="K48" s="37"/>
      <c r="M48" s="17">
        <f t="shared" si="5"/>
        <v>0.1041666666666667</v>
      </c>
      <c r="N48" s="18" t="s">
        <v>1</v>
      </c>
      <c r="O48" s="20">
        <f t="shared" si="6"/>
        <v>0.10763888888888892</v>
      </c>
      <c r="P48" s="42">
        <f t="shared" si="0"/>
        <v>0</v>
      </c>
      <c r="Q48" s="37"/>
    </row>
    <row r="49" spans="2:17" x14ac:dyDescent="0.4">
      <c r="B49" s="84"/>
      <c r="C49" s="17">
        <f t="shared" si="1"/>
        <v>0.10763888888888892</v>
      </c>
      <c r="D49" s="18" t="s">
        <v>1</v>
      </c>
      <c r="E49" s="19">
        <f t="shared" si="2"/>
        <v>0.11111111111111115</v>
      </c>
      <c r="F49" s="37"/>
      <c r="H49" s="17">
        <f t="shared" si="3"/>
        <v>0.10763888888888892</v>
      </c>
      <c r="I49" s="18" t="s">
        <v>1</v>
      </c>
      <c r="J49" s="19">
        <f t="shared" si="4"/>
        <v>0.11111111111111115</v>
      </c>
      <c r="K49" s="37"/>
      <c r="M49" s="17">
        <f t="shared" si="5"/>
        <v>0.10763888888888892</v>
      </c>
      <c r="N49" s="18" t="s">
        <v>1</v>
      </c>
      <c r="O49" s="20">
        <f t="shared" si="6"/>
        <v>0.11111111111111115</v>
      </c>
      <c r="P49" s="42">
        <f t="shared" si="0"/>
        <v>0</v>
      </c>
      <c r="Q49" s="37"/>
    </row>
    <row r="50" spans="2:17" x14ac:dyDescent="0.4">
      <c r="B50" s="84"/>
      <c r="C50" s="17">
        <f t="shared" si="1"/>
        <v>0.11111111111111115</v>
      </c>
      <c r="D50" s="18" t="s">
        <v>1</v>
      </c>
      <c r="E50" s="19">
        <f t="shared" si="2"/>
        <v>0.11458333333333337</v>
      </c>
      <c r="F50" s="37"/>
      <c r="H50" s="17">
        <f t="shared" si="3"/>
        <v>0.11111111111111115</v>
      </c>
      <c r="I50" s="18" t="s">
        <v>1</v>
      </c>
      <c r="J50" s="19">
        <f t="shared" si="4"/>
        <v>0.11458333333333337</v>
      </c>
      <c r="K50" s="37"/>
      <c r="M50" s="17">
        <f t="shared" si="5"/>
        <v>0.11111111111111115</v>
      </c>
      <c r="N50" s="18" t="s">
        <v>1</v>
      </c>
      <c r="O50" s="20">
        <f t="shared" si="6"/>
        <v>0.11458333333333337</v>
      </c>
      <c r="P50" s="42">
        <f t="shared" si="0"/>
        <v>0</v>
      </c>
      <c r="Q50" s="37"/>
    </row>
    <row r="51" spans="2:17" x14ac:dyDescent="0.4">
      <c r="B51" s="84"/>
      <c r="C51" s="17">
        <f t="shared" si="1"/>
        <v>0.11458333333333337</v>
      </c>
      <c r="D51" s="18" t="s">
        <v>1</v>
      </c>
      <c r="E51" s="19">
        <f t="shared" si="2"/>
        <v>0.11805555555555559</v>
      </c>
      <c r="F51" s="37"/>
      <c r="H51" s="17">
        <f t="shared" si="3"/>
        <v>0.11458333333333337</v>
      </c>
      <c r="I51" s="18" t="s">
        <v>1</v>
      </c>
      <c r="J51" s="19">
        <f t="shared" si="4"/>
        <v>0.11805555555555559</v>
      </c>
      <c r="K51" s="37"/>
      <c r="M51" s="17">
        <f t="shared" si="5"/>
        <v>0.11458333333333337</v>
      </c>
      <c r="N51" s="18" t="s">
        <v>1</v>
      </c>
      <c r="O51" s="20">
        <f t="shared" si="6"/>
        <v>0.11805555555555559</v>
      </c>
      <c r="P51" s="42">
        <f t="shared" si="0"/>
        <v>0</v>
      </c>
      <c r="Q51" s="37"/>
    </row>
    <row r="52" spans="2:17" x14ac:dyDescent="0.4">
      <c r="B52" s="84"/>
      <c r="C52" s="17">
        <f t="shared" si="1"/>
        <v>0.11805555555555559</v>
      </c>
      <c r="D52" s="18" t="s">
        <v>1</v>
      </c>
      <c r="E52" s="19">
        <f t="shared" si="2"/>
        <v>0.12152777777777782</v>
      </c>
      <c r="F52" s="37"/>
      <c r="H52" s="17">
        <f t="shared" si="3"/>
        <v>0.11805555555555559</v>
      </c>
      <c r="I52" s="18" t="s">
        <v>1</v>
      </c>
      <c r="J52" s="19">
        <f t="shared" si="4"/>
        <v>0.12152777777777782</v>
      </c>
      <c r="K52" s="37"/>
      <c r="M52" s="17">
        <f t="shared" si="5"/>
        <v>0.11805555555555559</v>
      </c>
      <c r="N52" s="18" t="s">
        <v>1</v>
      </c>
      <c r="O52" s="20">
        <f t="shared" si="6"/>
        <v>0.12152777777777782</v>
      </c>
      <c r="P52" s="42">
        <f t="shared" si="0"/>
        <v>0</v>
      </c>
      <c r="Q52" s="37"/>
    </row>
    <row r="53" spans="2:17" x14ac:dyDescent="0.4">
      <c r="B53" s="84"/>
      <c r="C53" s="31">
        <f t="shared" si="1"/>
        <v>0.12152777777777782</v>
      </c>
      <c r="D53" s="32" t="s">
        <v>1</v>
      </c>
      <c r="E53" s="33">
        <f t="shared" si="2"/>
        <v>0.12500000000000003</v>
      </c>
      <c r="F53" s="39"/>
      <c r="H53" s="31">
        <f t="shared" si="3"/>
        <v>0.12152777777777782</v>
      </c>
      <c r="I53" s="32" t="s">
        <v>1</v>
      </c>
      <c r="J53" s="33">
        <f t="shared" si="4"/>
        <v>0.12500000000000003</v>
      </c>
      <c r="K53" s="39"/>
      <c r="M53" s="31">
        <f t="shared" si="5"/>
        <v>0.12152777777777782</v>
      </c>
      <c r="N53" s="32" t="s">
        <v>1</v>
      </c>
      <c r="O53" s="34">
        <f t="shared" si="6"/>
        <v>0.12500000000000003</v>
      </c>
      <c r="P53" s="44">
        <f t="shared" si="0"/>
        <v>0</v>
      </c>
      <c r="Q53" s="38"/>
    </row>
    <row r="54" spans="2:17" x14ac:dyDescent="0.4">
      <c r="B54" s="84"/>
      <c r="C54" s="12">
        <f t="shared" si="1"/>
        <v>0.12500000000000003</v>
      </c>
      <c r="D54" s="13" t="s">
        <v>1</v>
      </c>
      <c r="E54" s="14">
        <f t="shared" si="2"/>
        <v>0.12847222222222224</v>
      </c>
      <c r="F54" s="40"/>
      <c r="H54" s="12">
        <f t="shared" si="3"/>
        <v>0.12500000000000003</v>
      </c>
      <c r="I54" s="13" t="s">
        <v>1</v>
      </c>
      <c r="J54" s="14">
        <f t="shared" si="4"/>
        <v>0.12847222222222224</v>
      </c>
      <c r="K54" s="40"/>
      <c r="M54" s="12">
        <f t="shared" si="5"/>
        <v>0.12500000000000003</v>
      </c>
      <c r="N54" s="13" t="s">
        <v>1</v>
      </c>
      <c r="O54" s="16">
        <f t="shared" si="6"/>
        <v>0.12847222222222224</v>
      </c>
      <c r="P54" s="42">
        <f t="shared" si="0"/>
        <v>0</v>
      </c>
      <c r="Q54" s="49"/>
    </row>
    <row r="55" spans="2:17" x14ac:dyDescent="0.4">
      <c r="B55" s="84"/>
      <c r="C55" s="17">
        <f t="shared" si="1"/>
        <v>0.12847222222222224</v>
      </c>
      <c r="D55" s="18" t="s">
        <v>1</v>
      </c>
      <c r="E55" s="19">
        <f t="shared" si="2"/>
        <v>0.13194444444444445</v>
      </c>
      <c r="F55" s="37"/>
      <c r="H55" s="17">
        <f t="shared" si="3"/>
        <v>0.12847222222222224</v>
      </c>
      <c r="I55" s="18" t="s">
        <v>1</v>
      </c>
      <c r="J55" s="19">
        <f t="shared" si="4"/>
        <v>0.13194444444444445</v>
      </c>
      <c r="K55" s="37"/>
      <c r="M55" s="17">
        <f t="shared" si="5"/>
        <v>0.12847222222222224</v>
      </c>
      <c r="N55" s="18" t="s">
        <v>1</v>
      </c>
      <c r="O55" s="20">
        <f t="shared" si="6"/>
        <v>0.13194444444444445</v>
      </c>
      <c r="P55" s="42">
        <f t="shared" si="0"/>
        <v>0</v>
      </c>
      <c r="Q55" s="37"/>
    </row>
    <row r="56" spans="2:17" x14ac:dyDescent="0.4">
      <c r="B56" s="84"/>
      <c r="C56" s="17">
        <f t="shared" si="1"/>
        <v>0.13194444444444445</v>
      </c>
      <c r="D56" s="18" t="s">
        <v>1</v>
      </c>
      <c r="E56" s="19">
        <f t="shared" si="2"/>
        <v>0.13541666666666666</v>
      </c>
      <c r="F56" s="37"/>
      <c r="H56" s="17">
        <f t="shared" si="3"/>
        <v>0.13194444444444445</v>
      </c>
      <c r="I56" s="18" t="s">
        <v>1</v>
      </c>
      <c r="J56" s="19">
        <f t="shared" si="4"/>
        <v>0.13541666666666666</v>
      </c>
      <c r="K56" s="37"/>
      <c r="M56" s="17">
        <f t="shared" si="5"/>
        <v>0.13194444444444445</v>
      </c>
      <c r="N56" s="18" t="s">
        <v>1</v>
      </c>
      <c r="O56" s="20">
        <f t="shared" si="6"/>
        <v>0.13541666666666666</v>
      </c>
      <c r="P56" s="42">
        <f t="shared" si="0"/>
        <v>0</v>
      </c>
      <c r="Q56" s="37"/>
    </row>
    <row r="57" spans="2:17" x14ac:dyDescent="0.4">
      <c r="B57" s="84"/>
      <c r="C57" s="17">
        <f t="shared" si="1"/>
        <v>0.13541666666666666</v>
      </c>
      <c r="D57" s="18" t="s">
        <v>1</v>
      </c>
      <c r="E57" s="19">
        <f t="shared" si="2"/>
        <v>0.13888888888888887</v>
      </c>
      <c r="F57" s="37"/>
      <c r="H57" s="17">
        <f t="shared" si="3"/>
        <v>0.13541666666666666</v>
      </c>
      <c r="I57" s="18" t="s">
        <v>1</v>
      </c>
      <c r="J57" s="19">
        <f t="shared" si="4"/>
        <v>0.13888888888888887</v>
      </c>
      <c r="K57" s="37"/>
      <c r="M57" s="17">
        <f t="shared" si="5"/>
        <v>0.13541666666666666</v>
      </c>
      <c r="N57" s="18" t="s">
        <v>1</v>
      </c>
      <c r="O57" s="20">
        <f t="shared" si="6"/>
        <v>0.13888888888888887</v>
      </c>
      <c r="P57" s="42">
        <f t="shared" si="0"/>
        <v>0</v>
      </c>
      <c r="Q57" s="37"/>
    </row>
    <row r="58" spans="2:17" x14ac:dyDescent="0.4">
      <c r="B58" s="84"/>
      <c r="C58" s="17">
        <f t="shared" si="1"/>
        <v>0.13888888888888887</v>
      </c>
      <c r="D58" s="18" t="s">
        <v>1</v>
      </c>
      <c r="E58" s="19">
        <f t="shared" si="2"/>
        <v>0.14236111111111108</v>
      </c>
      <c r="F58" s="37"/>
      <c r="H58" s="17">
        <f t="shared" si="3"/>
        <v>0.13888888888888887</v>
      </c>
      <c r="I58" s="18" t="s">
        <v>1</v>
      </c>
      <c r="J58" s="19">
        <f t="shared" si="4"/>
        <v>0.14236111111111108</v>
      </c>
      <c r="K58" s="37"/>
      <c r="M58" s="17">
        <f t="shared" si="5"/>
        <v>0.13888888888888887</v>
      </c>
      <c r="N58" s="18" t="s">
        <v>1</v>
      </c>
      <c r="O58" s="20">
        <f t="shared" si="6"/>
        <v>0.14236111111111108</v>
      </c>
      <c r="P58" s="42">
        <f t="shared" si="0"/>
        <v>0</v>
      </c>
      <c r="Q58" s="37"/>
    </row>
    <row r="59" spans="2:17" x14ac:dyDescent="0.4">
      <c r="B59" s="84"/>
      <c r="C59" s="17">
        <f t="shared" si="1"/>
        <v>0.14236111111111108</v>
      </c>
      <c r="D59" s="18" t="s">
        <v>1</v>
      </c>
      <c r="E59" s="19">
        <f t="shared" si="2"/>
        <v>0.14583333333333329</v>
      </c>
      <c r="F59" s="37"/>
      <c r="H59" s="17">
        <f t="shared" si="3"/>
        <v>0.14236111111111108</v>
      </c>
      <c r="I59" s="18" t="s">
        <v>1</v>
      </c>
      <c r="J59" s="19">
        <f t="shared" si="4"/>
        <v>0.14583333333333329</v>
      </c>
      <c r="K59" s="37"/>
      <c r="M59" s="17">
        <f t="shared" si="5"/>
        <v>0.14236111111111108</v>
      </c>
      <c r="N59" s="18" t="s">
        <v>1</v>
      </c>
      <c r="O59" s="20">
        <f t="shared" si="6"/>
        <v>0.14583333333333329</v>
      </c>
      <c r="P59" s="42">
        <f t="shared" si="0"/>
        <v>0</v>
      </c>
      <c r="Q59" s="37"/>
    </row>
    <row r="60" spans="2:17" x14ac:dyDescent="0.4">
      <c r="B60" s="84"/>
      <c r="C60" s="17">
        <f t="shared" si="1"/>
        <v>0.14583333333333329</v>
      </c>
      <c r="D60" s="18" t="s">
        <v>1</v>
      </c>
      <c r="E60" s="19">
        <f t="shared" si="2"/>
        <v>0.1493055555555555</v>
      </c>
      <c r="F60" s="37"/>
      <c r="H60" s="17">
        <f t="shared" si="3"/>
        <v>0.14583333333333329</v>
      </c>
      <c r="I60" s="18" t="s">
        <v>1</v>
      </c>
      <c r="J60" s="19">
        <f t="shared" si="4"/>
        <v>0.1493055555555555</v>
      </c>
      <c r="K60" s="37"/>
      <c r="M60" s="17">
        <f t="shared" si="5"/>
        <v>0.14583333333333329</v>
      </c>
      <c r="N60" s="18" t="s">
        <v>1</v>
      </c>
      <c r="O60" s="20">
        <f t="shared" si="6"/>
        <v>0.1493055555555555</v>
      </c>
      <c r="P60" s="42">
        <f t="shared" si="0"/>
        <v>0</v>
      </c>
      <c r="Q60" s="37"/>
    </row>
    <row r="61" spans="2:17" x14ac:dyDescent="0.4">
      <c r="B61" s="84"/>
      <c r="C61" s="17">
        <f t="shared" si="1"/>
        <v>0.1493055555555555</v>
      </c>
      <c r="D61" s="18" t="s">
        <v>1</v>
      </c>
      <c r="E61" s="19">
        <f t="shared" si="2"/>
        <v>0.15277777777777771</v>
      </c>
      <c r="F61" s="37"/>
      <c r="H61" s="17">
        <f t="shared" si="3"/>
        <v>0.1493055555555555</v>
      </c>
      <c r="I61" s="18" t="s">
        <v>1</v>
      </c>
      <c r="J61" s="19">
        <f t="shared" si="4"/>
        <v>0.15277777777777771</v>
      </c>
      <c r="K61" s="37"/>
      <c r="M61" s="17">
        <f t="shared" si="5"/>
        <v>0.1493055555555555</v>
      </c>
      <c r="N61" s="18" t="s">
        <v>1</v>
      </c>
      <c r="O61" s="20">
        <f t="shared" si="6"/>
        <v>0.15277777777777771</v>
      </c>
      <c r="P61" s="42">
        <f t="shared" si="0"/>
        <v>0</v>
      </c>
      <c r="Q61" s="37"/>
    </row>
    <row r="62" spans="2:17" x14ac:dyDescent="0.4">
      <c r="B62" s="84"/>
      <c r="C62" s="17">
        <f t="shared" si="1"/>
        <v>0.15277777777777771</v>
      </c>
      <c r="D62" s="18" t="s">
        <v>1</v>
      </c>
      <c r="E62" s="19">
        <f t="shared" si="2"/>
        <v>0.15624999999999992</v>
      </c>
      <c r="F62" s="37"/>
      <c r="H62" s="17">
        <f t="shared" si="3"/>
        <v>0.15277777777777771</v>
      </c>
      <c r="I62" s="18" t="s">
        <v>1</v>
      </c>
      <c r="J62" s="19">
        <f t="shared" si="4"/>
        <v>0.15624999999999992</v>
      </c>
      <c r="K62" s="37"/>
      <c r="M62" s="17">
        <f t="shared" si="5"/>
        <v>0.15277777777777771</v>
      </c>
      <c r="N62" s="18" t="s">
        <v>1</v>
      </c>
      <c r="O62" s="20">
        <f t="shared" si="6"/>
        <v>0.15624999999999992</v>
      </c>
      <c r="P62" s="42">
        <f t="shared" si="0"/>
        <v>0</v>
      </c>
      <c r="Q62" s="37"/>
    </row>
    <row r="63" spans="2:17" x14ac:dyDescent="0.4">
      <c r="B63" s="84"/>
      <c r="C63" s="17">
        <f t="shared" si="1"/>
        <v>0.15624999999999992</v>
      </c>
      <c r="D63" s="18" t="s">
        <v>1</v>
      </c>
      <c r="E63" s="19">
        <f t="shared" si="2"/>
        <v>0.15972222222222213</v>
      </c>
      <c r="F63" s="37"/>
      <c r="H63" s="17">
        <f t="shared" si="3"/>
        <v>0.15624999999999992</v>
      </c>
      <c r="I63" s="18" t="s">
        <v>1</v>
      </c>
      <c r="J63" s="19">
        <f t="shared" si="4"/>
        <v>0.15972222222222213</v>
      </c>
      <c r="K63" s="37"/>
      <c r="M63" s="17">
        <f t="shared" si="5"/>
        <v>0.15624999999999992</v>
      </c>
      <c r="N63" s="18" t="s">
        <v>1</v>
      </c>
      <c r="O63" s="20">
        <f t="shared" si="6"/>
        <v>0.15972222222222213</v>
      </c>
      <c r="P63" s="42">
        <f t="shared" si="0"/>
        <v>0</v>
      </c>
      <c r="Q63" s="37"/>
    </row>
    <row r="64" spans="2:17" x14ac:dyDescent="0.4">
      <c r="B64" s="84"/>
      <c r="C64" s="17">
        <f t="shared" si="1"/>
        <v>0.15972222222222213</v>
      </c>
      <c r="D64" s="18" t="s">
        <v>1</v>
      </c>
      <c r="E64" s="19">
        <f t="shared" si="2"/>
        <v>0.16319444444444434</v>
      </c>
      <c r="F64" s="37"/>
      <c r="H64" s="17">
        <f t="shared" si="3"/>
        <v>0.15972222222222213</v>
      </c>
      <c r="I64" s="18" t="s">
        <v>1</v>
      </c>
      <c r="J64" s="19">
        <f t="shared" si="4"/>
        <v>0.16319444444444434</v>
      </c>
      <c r="K64" s="37"/>
      <c r="M64" s="17">
        <f t="shared" si="5"/>
        <v>0.15972222222222213</v>
      </c>
      <c r="N64" s="18" t="s">
        <v>1</v>
      </c>
      <c r="O64" s="20">
        <f t="shared" si="6"/>
        <v>0.16319444444444434</v>
      </c>
      <c r="P64" s="42">
        <f t="shared" si="0"/>
        <v>0</v>
      </c>
      <c r="Q64" s="37"/>
    </row>
    <row r="65" spans="2:17" x14ac:dyDescent="0.4">
      <c r="B65" s="84"/>
      <c r="C65" s="23">
        <f t="shared" si="1"/>
        <v>0.16319444444444434</v>
      </c>
      <c r="D65" s="24" t="s">
        <v>1</v>
      </c>
      <c r="E65" s="25">
        <f t="shared" si="2"/>
        <v>0.16666666666666655</v>
      </c>
      <c r="F65" s="38"/>
      <c r="H65" s="23">
        <f t="shared" si="3"/>
        <v>0.16319444444444434</v>
      </c>
      <c r="I65" s="24" t="s">
        <v>1</v>
      </c>
      <c r="J65" s="25">
        <f t="shared" si="4"/>
        <v>0.16666666666666655</v>
      </c>
      <c r="K65" s="38"/>
      <c r="M65" s="23">
        <f t="shared" si="5"/>
        <v>0.16319444444444434</v>
      </c>
      <c r="N65" s="24" t="s">
        <v>1</v>
      </c>
      <c r="O65" s="26">
        <f t="shared" si="6"/>
        <v>0.16666666666666655</v>
      </c>
      <c r="P65" s="46">
        <f t="shared" si="0"/>
        <v>0</v>
      </c>
      <c r="Q65" s="38"/>
    </row>
    <row r="66" spans="2:17" x14ac:dyDescent="0.4">
      <c r="C66" s="15"/>
      <c r="D66" s="10"/>
      <c r="E66" s="15"/>
    </row>
    <row r="67" spans="2:17" x14ac:dyDescent="0.4">
      <c r="C67" s="15"/>
      <c r="D67" s="10"/>
      <c r="E67" s="15"/>
    </row>
    <row r="68" spans="2:17" x14ac:dyDescent="0.4">
      <c r="C68" s="15"/>
      <c r="D68" s="10"/>
      <c r="E68" s="15"/>
    </row>
    <row r="69" spans="2:17" x14ac:dyDescent="0.4">
      <c r="C69" s="15"/>
      <c r="D69" s="10"/>
      <c r="E69" s="15"/>
    </row>
    <row r="70" spans="2:17" x14ac:dyDescent="0.4">
      <c r="C70" s="15"/>
      <c r="D70" s="10"/>
      <c r="E70" s="15"/>
    </row>
    <row r="71" spans="2:17" x14ac:dyDescent="0.4">
      <c r="C71" s="15"/>
      <c r="D71" s="10"/>
      <c r="E71" s="15"/>
    </row>
    <row r="72" spans="2:17" x14ac:dyDescent="0.4">
      <c r="C72" s="15"/>
      <c r="D72" s="10"/>
      <c r="E72" s="15"/>
    </row>
    <row r="73" spans="2:17" x14ac:dyDescent="0.4">
      <c r="C73" s="15"/>
      <c r="D73" s="10"/>
      <c r="E73" s="15"/>
    </row>
    <row r="74" spans="2:17" x14ac:dyDescent="0.4">
      <c r="C74" s="15"/>
      <c r="D74" s="10"/>
      <c r="E74" s="15"/>
    </row>
    <row r="75" spans="2:17" x14ac:dyDescent="0.4">
      <c r="C75" s="15"/>
      <c r="D75" s="10"/>
      <c r="E75" s="15"/>
    </row>
    <row r="76" spans="2:17" x14ac:dyDescent="0.4">
      <c r="C76" s="15"/>
      <c r="D76" s="10"/>
      <c r="E76" s="15"/>
    </row>
  </sheetData>
  <mergeCells count="21">
    <mergeCell ref="Q18:Q29"/>
    <mergeCell ref="B18:B29"/>
    <mergeCell ref="B30:B65"/>
    <mergeCell ref="E9:G9"/>
    <mergeCell ref="H17:J17"/>
    <mergeCell ref="M17:O17"/>
    <mergeCell ref="B10:D10"/>
    <mergeCell ref="E10:G10"/>
    <mergeCell ref="B11:D11"/>
    <mergeCell ref="E11:G11"/>
    <mergeCell ref="B8:D8"/>
    <mergeCell ref="B9:D9"/>
    <mergeCell ref="B17:E17"/>
    <mergeCell ref="E7:G7"/>
    <mergeCell ref="E4:G4"/>
    <mergeCell ref="E6:G6"/>
    <mergeCell ref="B4:D4"/>
    <mergeCell ref="B6:D6"/>
    <mergeCell ref="B7:D7"/>
    <mergeCell ref="B5:D5"/>
    <mergeCell ref="E5:G5"/>
  </mergeCells>
  <phoneticPr fontId="1"/>
  <pageMargins left="0.39370078740157483" right="0.39370078740157483" top="0.74803149606299213" bottom="0.74803149606299213"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6"/>
  <sheetViews>
    <sheetView zoomScale="85" zoomScaleNormal="85" workbookViewId="0">
      <selection activeCell="B9" sqref="B9:D9"/>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1" spans="2:13" x14ac:dyDescent="0.4">
      <c r="B1" s="5" t="s">
        <v>4</v>
      </c>
    </row>
    <row r="2" spans="2:13" ht="24" x14ac:dyDescent="0.4">
      <c r="B2" s="6" t="s">
        <v>22</v>
      </c>
    </row>
    <row r="4" spans="2:13" x14ac:dyDescent="0.4">
      <c r="B4" s="67" t="s">
        <v>0</v>
      </c>
      <c r="C4" s="68"/>
      <c r="D4" s="69"/>
      <c r="E4" s="66"/>
      <c r="F4" s="66"/>
      <c r="G4" s="66"/>
    </row>
    <row r="5" spans="2:13" x14ac:dyDescent="0.4">
      <c r="B5" s="67" t="s">
        <v>5</v>
      </c>
      <c r="C5" s="68"/>
      <c r="D5" s="69"/>
      <c r="E5" s="66"/>
      <c r="F5" s="66"/>
      <c r="G5" s="66"/>
    </row>
    <row r="6" spans="2:13" x14ac:dyDescent="0.4">
      <c r="B6" s="70" t="s">
        <v>28</v>
      </c>
      <c r="C6" s="71"/>
      <c r="D6" s="72"/>
      <c r="E6" s="66"/>
      <c r="F6" s="66"/>
      <c r="G6" s="66"/>
    </row>
    <row r="7" spans="2:13" x14ac:dyDescent="0.4">
      <c r="B7" s="70" t="s">
        <v>9</v>
      </c>
      <c r="C7" s="71"/>
      <c r="D7" s="72"/>
      <c r="E7" s="74"/>
      <c r="F7" s="75"/>
      <c r="G7" s="76"/>
    </row>
    <row r="8" spans="2:13" x14ac:dyDescent="0.4">
      <c r="B8" s="67" t="s">
        <v>19</v>
      </c>
      <c r="C8" s="68"/>
      <c r="D8" s="69"/>
      <c r="E8" s="7"/>
      <c r="F8" s="64" t="s">
        <v>1</v>
      </c>
      <c r="G8" s="8">
        <f>E8+TIME(4,0,0)</f>
        <v>0.16666666666666666</v>
      </c>
    </row>
    <row r="9" spans="2:13" x14ac:dyDescent="0.4">
      <c r="B9" s="67" t="s">
        <v>30</v>
      </c>
      <c r="C9" s="68"/>
      <c r="D9" s="69"/>
      <c r="E9" s="66"/>
      <c r="F9" s="66"/>
      <c r="G9" s="66"/>
    </row>
    <row r="10" spans="2:13" x14ac:dyDescent="0.4">
      <c r="B10" s="67" t="s">
        <v>6</v>
      </c>
      <c r="C10" s="68"/>
      <c r="D10" s="69"/>
      <c r="E10" s="66"/>
      <c r="F10" s="66"/>
      <c r="G10" s="66"/>
    </row>
    <row r="11" spans="2:13" x14ac:dyDescent="0.4">
      <c r="B11" s="73" t="s">
        <v>10</v>
      </c>
      <c r="C11" s="73"/>
      <c r="D11" s="73"/>
      <c r="E11" s="66"/>
      <c r="F11" s="66"/>
      <c r="G11" s="66"/>
    </row>
    <row r="12" spans="2:13" x14ac:dyDescent="0.4">
      <c r="B12" s="57" t="s">
        <v>15</v>
      </c>
      <c r="C12" s="22"/>
      <c r="D12" s="22"/>
      <c r="E12" s="55"/>
      <c r="F12" s="55"/>
      <c r="G12" s="55"/>
    </row>
    <row r="13" spans="2:13" x14ac:dyDescent="0.4">
      <c r="B13" s="5" t="s">
        <v>26</v>
      </c>
      <c r="C13" s="22"/>
      <c r="D13" s="22"/>
      <c r="E13" s="56"/>
      <c r="F13" s="56"/>
      <c r="G13" s="56"/>
    </row>
    <row r="14" spans="2:13" x14ac:dyDescent="0.4">
      <c r="B14" s="65" t="s">
        <v>29</v>
      </c>
      <c r="C14" s="22"/>
      <c r="D14" s="22"/>
      <c r="E14" s="56"/>
      <c r="F14" s="56"/>
      <c r="G14" s="56"/>
    </row>
    <row r="16" spans="2:13" x14ac:dyDescent="0.4">
      <c r="B16" s="5" t="s">
        <v>8</v>
      </c>
      <c r="H16" s="5" t="s">
        <v>20</v>
      </c>
      <c r="M16" s="5" t="s">
        <v>18</v>
      </c>
    </row>
    <row r="17" spans="2:19" ht="48.75" customHeight="1" x14ac:dyDescent="0.4">
      <c r="B17" s="73" t="s">
        <v>2</v>
      </c>
      <c r="C17" s="73"/>
      <c r="D17" s="73"/>
      <c r="E17" s="73"/>
      <c r="F17" s="9" t="s">
        <v>25</v>
      </c>
      <c r="G17" s="10"/>
      <c r="H17" s="67" t="s">
        <v>2</v>
      </c>
      <c r="I17" s="68"/>
      <c r="J17" s="69"/>
      <c r="K17" s="9" t="s">
        <v>24</v>
      </c>
      <c r="L17" s="10"/>
      <c r="M17" s="67" t="s">
        <v>2</v>
      </c>
      <c r="N17" s="68"/>
      <c r="O17" s="69"/>
      <c r="P17" s="11" t="s">
        <v>21</v>
      </c>
      <c r="Q17" s="9" t="s">
        <v>16</v>
      </c>
    </row>
    <row r="18" spans="2:19" s="10" customFormat="1" x14ac:dyDescent="0.4">
      <c r="B18" s="81" t="s">
        <v>14</v>
      </c>
      <c r="C18" s="12">
        <f>E8</f>
        <v>0</v>
      </c>
      <c r="D18" s="13" t="s">
        <v>1</v>
      </c>
      <c r="E18" s="14">
        <f>C18+TIME(0,5,0)</f>
        <v>3.472222222222222E-3</v>
      </c>
      <c r="F18" s="35"/>
      <c r="G18" s="15"/>
      <c r="H18" s="12">
        <f>C18</f>
        <v>0</v>
      </c>
      <c r="I18" s="13" t="s">
        <v>1</v>
      </c>
      <c r="J18" s="14">
        <f>H18+TIME(0,5,0)</f>
        <v>3.472222222222222E-3</v>
      </c>
      <c r="K18" s="35"/>
      <c r="L18" s="15"/>
      <c r="M18" s="12">
        <f>H18</f>
        <v>0</v>
      </c>
      <c r="N18" s="13" t="s">
        <v>1</v>
      </c>
      <c r="O18" s="16">
        <f>M18+TIME(0,5,0)</f>
        <v>3.472222222222222E-3</v>
      </c>
      <c r="P18" s="51">
        <f>F18-K18</f>
        <v>0</v>
      </c>
      <c r="Q18" s="85" t="s">
        <v>11</v>
      </c>
    </row>
    <row r="19" spans="2:19" s="10" customFormat="1" x14ac:dyDescent="0.4">
      <c r="B19" s="82"/>
      <c r="C19" s="17">
        <f>E18</f>
        <v>3.472222222222222E-3</v>
      </c>
      <c r="D19" s="18" t="s">
        <v>1</v>
      </c>
      <c r="E19" s="19">
        <f>C19+TIME(0,5,0)</f>
        <v>6.9444444444444441E-3</v>
      </c>
      <c r="F19" s="36"/>
      <c r="H19" s="17">
        <f>J18</f>
        <v>3.472222222222222E-3</v>
      </c>
      <c r="I19" s="18" t="s">
        <v>1</v>
      </c>
      <c r="J19" s="19">
        <f>H19+TIME(0,5,0)</f>
        <v>6.9444444444444441E-3</v>
      </c>
      <c r="K19" s="36"/>
      <c r="M19" s="17">
        <f>O18</f>
        <v>3.472222222222222E-3</v>
      </c>
      <c r="N19" s="18" t="s">
        <v>1</v>
      </c>
      <c r="O19" s="20">
        <f>M19+TIME(0,5,0)</f>
        <v>6.9444444444444441E-3</v>
      </c>
      <c r="P19" s="52">
        <f t="shared" ref="P19:P65" si="0">F19-K19</f>
        <v>0</v>
      </c>
      <c r="Q19" s="86"/>
    </row>
    <row r="20" spans="2:19" s="10" customFormat="1" x14ac:dyDescent="0.4">
      <c r="B20" s="82"/>
      <c r="C20" s="17">
        <f t="shared" ref="C20:C65" si="1">E19</f>
        <v>6.9444444444444441E-3</v>
      </c>
      <c r="D20" s="18" t="s">
        <v>1</v>
      </c>
      <c r="E20" s="19">
        <f t="shared" ref="E20:E65" si="2">C20+TIME(0,5,0)</f>
        <v>1.0416666666666666E-2</v>
      </c>
      <c r="F20" s="21"/>
      <c r="G20" s="15"/>
      <c r="H20" s="17">
        <f t="shared" ref="H20:H65" si="3">J19</f>
        <v>6.9444444444444441E-3</v>
      </c>
      <c r="I20" s="18" t="s">
        <v>1</v>
      </c>
      <c r="J20" s="19">
        <f t="shared" ref="J20:J65" si="4">H20+TIME(0,5,0)</f>
        <v>1.0416666666666666E-2</v>
      </c>
      <c r="K20" s="21"/>
      <c r="L20" s="15"/>
      <c r="M20" s="17">
        <f t="shared" ref="M20:M65" si="5">O19</f>
        <v>6.9444444444444441E-3</v>
      </c>
      <c r="N20" s="18" t="s">
        <v>1</v>
      </c>
      <c r="O20" s="20">
        <f t="shared" ref="O20:O65" si="6">M20+TIME(0,5,0)</f>
        <v>1.0416666666666666E-2</v>
      </c>
      <c r="P20" s="53">
        <f t="shared" si="0"/>
        <v>0</v>
      </c>
      <c r="Q20" s="86"/>
      <c r="S20" s="22"/>
    </row>
    <row r="21" spans="2:19" x14ac:dyDescent="0.4">
      <c r="B21" s="82"/>
      <c r="C21" s="17">
        <f t="shared" si="1"/>
        <v>1.0416666666666666E-2</v>
      </c>
      <c r="D21" s="18" t="s">
        <v>1</v>
      </c>
      <c r="E21" s="19">
        <f t="shared" si="2"/>
        <v>1.3888888888888888E-2</v>
      </c>
      <c r="F21" s="21"/>
      <c r="H21" s="17">
        <f t="shared" si="3"/>
        <v>1.0416666666666666E-2</v>
      </c>
      <c r="I21" s="18" t="s">
        <v>1</v>
      </c>
      <c r="J21" s="19">
        <f t="shared" si="4"/>
        <v>1.3888888888888888E-2</v>
      </c>
      <c r="K21" s="21"/>
      <c r="M21" s="17">
        <f t="shared" si="5"/>
        <v>1.0416666666666666E-2</v>
      </c>
      <c r="N21" s="18" t="s">
        <v>1</v>
      </c>
      <c r="O21" s="20">
        <f t="shared" si="6"/>
        <v>1.3888888888888888E-2</v>
      </c>
      <c r="P21" s="53">
        <f t="shared" si="0"/>
        <v>0</v>
      </c>
      <c r="Q21" s="86"/>
    </row>
    <row r="22" spans="2:19" x14ac:dyDescent="0.4">
      <c r="B22" s="82"/>
      <c r="C22" s="17">
        <f t="shared" si="1"/>
        <v>1.3888888888888888E-2</v>
      </c>
      <c r="D22" s="18" t="s">
        <v>1</v>
      </c>
      <c r="E22" s="19">
        <f t="shared" si="2"/>
        <v>1.7361111111111112E-2</v>
      </c>
      <c r="F22" s="21"/>
      <c r="H22" s="17">
        <f t="shared" si="3"/>
        <v>1.3888888888888888E-2</v>
      </c>
      <c r="I22" s="18" t="s">
        <v>1</v>
      </c>
      <c r="J22" s="19">
        <f t="shared" si="4"/>
        <v>1.7361111111111112E-2</v>
      </c>
      <c r="K22" s="21"/>
      <c r="M22" s="17">
        <f t="shared" si="5"/>
        <v>1.3888888888888888E-2</v>
      </c>
      <c r="N22" s="18" t="s">
        <v>1</v>
      </c>
      <c r="O22" s="20">
        <f t="shared" si="6"/>
        <v>1.7361111111111112E-2</v>
      </c>
      <c r="P22" s="53">
        <f t="shared" si="0"/>
        <v>0</v>
      </c>
      <c r="Q22" s="86"/>
    </row>
    <row r="23" spans="2:19" x14ac:dyDescent="0.4">
      <c r="B23" s="82"/>
      <c r="C23" s="17">
        <f t="shared" si="1"/>
        <v>1.7361111111111112E-2</v>
      </c>
      <c r="D23" s="18" t="s">
        <v>1</v>
      </c>
      <c r="E23" s="19">
        <f t="shared" si="2"/>
        <v>2.0833333333333336E-2</v>
      </c>
      <c r="F23" s="37"/>
      <c r="H23" s="17">
        <f t="shared" si="3"/>
        <v>1.7361111111111112E-2</v>
      </c>
      <c r="I23" s="18" t="s">
        <v>1</v>
      </c>
      <c r="J23" s="19">
        <f t="shared" si="4"/>
        <v>2.0833333333333336E-2</v>
      </c>
      <c r="K23" s="37"/>
      <c r="M23" s="17">
        <f t="shared" si="5"/>
        <v>1.7361111111111112E-2</v>
      </c>
      <c r="N23" s="18" t="s">
        <v>1</v>
      </c>
      <c r="O23" s="20">
        <f t="shared" si="6"/>
        <v>2.0833333333333336E-2</v>
      </c>
      <c r="P23" s="52">
        <f t="shared" si="0"/>
        <v>0</v>
      </c>
      <c r="Q23" s="86"/>
    </row>
    <row r="24" spans="2:19" x14ac:dyDescent="0.4">
      <c r="B24" s="82"/>
      <c r="C24" s="17">
        <f t="shared" si="1"/>
        <v>2.0833333333333336E-2</v>
      </c>
      <c r="D24" s="18" t="s">
        <v>1</v>
      </c>
      <c r="E24" s="19">
        <f t="shared" si="2"/>
        <v>2.4305555555555559E-2</v>
      </c>
      <c r="F24" s="37"/>
      <c r="H24" s="17">
        <f t="shared" si="3"/>
        <v>2.0833333333333336E-2</v>
      </c>
      <c r="I24" s="18" t="s">
        <v>1</v>
      </c>
      <c r="J24" s="19">
        <f t="shared" si="4"/>
        <v>2.4305555555555559E-2</v>
      </c>
      <c r="K24" s="37"/>
      <c r="M24" s="17">
        <f t="shared" si="5"/>
        <v>2.0833333333333336E-2</v>
      </c>
      <c r="N24" s="18" t="s">
        <v>1</v>
      </c>
      <c r="O24" s="20">
        <f t="shared" si="6"/>
        <v>2.4305555555555559E-2</v>
      </c>
      <c r="P24" s="52">
        <f t="shared" si="0"/>
        <v>0</v>
      </c>
      <c r="Q24" s="86"/>
    </row>
    <row r="25" spans="2:19" x14ac:dyDescent="0.4">
      <c r="B25" s="82"/>
      <c r="C25" s="17">
        <f t="shared" si="1"/>
        <v>2.4305555555555559E-2</v>
      </c>
      <c r="D25" s="18" t="s">
        <v>1</v>
      </c>
      <c r="E25" s="19">
        <f t="shared" si="2"/>
        <v>2.7777777777777783E-2</v>
      </c>
      <c r="F25" s="37"/>
      <c r="H25" s="17">
        <f t="shared" si="3"/>
        <v>2.4305555555555559E-2</v>
      </c>
      <c r="I25" s="18" t="s">
        <v>1</v>
      </c>
      <c r="J25" s="19">
        <f t="shared" si="4"/>
        <v>2.7777777777777783E-2</v>
      </c>
      <c r="K25" s="37"/>
      <c r="M25" s="17">
        <f t="shared" si="5"/>
        <v>2.4305555555555559E-2</v>
      </c>
      <c r="N25" s="18" t="s">
        <v>1</v>
      </c>
      <c r="O25" s="20">
        <f t="shared" si="6"/>
        <v>2.7777777777777783E-2</v>
      </c>
      <c r="P25" s="52">
        <f t="shared" si="0"/>
        <v>0</v>
      </c>
      <c r="Q25" s="86"/>
    </row>
    <row r="26" spans="2:19" x14ac:dyDescent="0.4">
      <c r="B26" s="82"/>
      <c r="C26" s="17">
        <f t="shared" si="1"/>
        <v>2.7777777777777783E-2</v>
      </c>
      <c r="D26" s="18" t="s">
        <v>1</v>
      </c>
      <c r="E26" s="19">
        <f t="shared" si="2"/>
        <v>3.1250000000000007E-2</v>
      </c>
      <c r="F26" s="37"/>
      <c r="H26" s="17">
        <f t="shared" si="3"/>
        <v>2.7777777777777783E-2</v>
      </c>
      <c r="I26" s="18" t="s">
        <v>1</v>
      </c>
      <c r="J26" s="19">
        <f t="shared" si="4"/>
        <v>3.1250000000000007E-2</v>
      </c>
      <c r="K26" s="37"/>
      <c r="M26" s="17">
        <f t="shared" si="5"/>
        <v>2.7777777777777783E-2</v>
      </c>
      <c r="N26" s="18" t="s">
        <v>1</v>
      </c>
      <c r="O26" s="20">
        <f t="shared" si="6"/>
        <v>3.1250000000000007E-2</v>
      </c>
      <c r="P26" s="52">
        <f t="shared" si="0"/>
        <v>0</v>
      </c>
      <c r="Q26" s="86"/>
    </row>
    <row r="27" spans="2:19" x14ac:dyDescent="0.4">
      <c r="B27" s="82"/>
      <c r="C27" s="17">
        <f t="shared" si="1"/>
        <v>3.1250000000000007E-2</v>
      </c>
      <c r="D27" s="18" t="s">
        <v>1</v>
      </c>
      <c r="E27" s="19">
        <f t="shared" si="2"/>
        <v>3.4722222222222231E-2</v>
      </c>
      <c r="F27" s="37"/>
      <c r="H27" s="17">
        <f t="shared" si="3"/>
        <v>3.1250000000000007E-2</v>
      </c>
      <c r="I27" s="18" t="s">
        <v>1</v>
      </c>
      <c r="J27" s="19">
        <f t="shared" si="4"/>
        <v>3.4722222222222231E-2</v>
      </c>
      <c r="K27" s="37"/>
      <c r="M27" s="17">
        <f t="shared" si="5"/>
        <v>3.1250000000000007E-2</v>
      </c>
      <c r="N27" s="18" t="s">
        <v>1</v>
      </c>
      <c r="O27" s="20">
        <f t="shared" si="6"/>
        <v>3.4722222222222231E-2</v>
      </c>
      <c r="P27" s="52">
        <f t="shared" si="0"/>
        <v>0</v>
      </c>
      <c r="Q27" s="86"/>
    </row>
    <row r="28" spans="2:19" x14ac:dyDescent="0.4">
      <c r="B28" s="82"/>
      <c r="C28" s="17">
        <f t="shared" si="1"/>
        <v>3.4722222222222231E-2</v>
      </c>
      <c r="D28" s="18" t="s">
        <v>1</v>
      </c>
      <c r="E28" s="19">
        <f t="shared" si="2"/>
        <v>3.8194444444444454E-2</v>
      </c>
      <c r="F28" s="37"/>
      <c r="H28" s="17">
        <f t="shared" si="3"/>
        <v>3.4722222222222231E-2</v>
      </c>
      <c r="I28" s="18" t="s">
        <v>1</v>
      </c>
      <c r="J28" s="19">
        <f t="shared" si="4"/>
        <v>3.8194444444444454E-2</v>
      </c>
      <c r="K28" s="37"/>
      <c r="M28" s="17">
        <f t="shared" si="5"/>
        <v>3.4722222222222231E-2</v>
      </c>
      <c r="N28" s="18" t="s">
        <v>1</v>
      </c>
      <c r="O28" s="20">
        <f t="shared" si="6"/>
        <v>3.8194444444444454E-2</v>
      </c>
      <c r="P28" s="52">
        <f t="shared" si="0"/>
        <v>0</v>
      </c>
      <c r="Q28" s="86"/>
    </row>
    <row r="29" spans="2:19" x14ac:dyDescent="0.4">
      <c r="B29" s="83"/>
      <c r="C29" s="23">
        <f t="shared" si="1"/>
        <v>3.8194444444444454E-2</v>
      </c>
      <c r="D29" s="24" t="s">
        <v>1</v>
      </c>
      <c r="E29" s="25">
        <f t="shared" si="2"/>
        <v>4.1666666666666678E-2</v>
      </c>
      <c r="F29" s="38"/>
      <c r="H29" s="23">
        <f t="shared" si="3"/>
        <v>3.8194444444444454E-2</v>
      </c>
      <c r="I29" s="24" t="s">
        <v>1</v>
      </c>
      <c r="J29" s="25">
        <f t="shared" si="4"/>
        <v>4.1666666666666678E-2</v>
      </c>
      <c r="K29" s="38"/>
      <c r="M29" s="23">
        <f t="shared" si="5"/>
        <v>3.8194444444444454E-2</v>
      </c>
      <c r="N29" s="24" t="s">
        <v>1</v>
      </c>
      <c r="O29" s="26">
        <f t="shared" si="6"/>
        <v>4.1666666666666678E-2</v>
      </c>
      <c r="P29" s="54">
        <f t="shared" si="0"/>
        <v>0</v>
      </c>
      <c r="Q29" s="87"/>
    </row>
    <row r="30" spans="2:19" x14ac:dyDescent="0.4">
      <c r="B30" s="84" t="s">
        <v>17</v>
      </c>
      <c r="C30" s="27">
        <f t="shared" si="1"/>
        <v>4.1666666666666678E-2</v>
      </c>
      <c r="D30" s="28" t="s">
        <v>1</v>
      </c>
      <c r="E30" s="29">
        <f t="shared" si="2"/>
        <v>4.5138888888888902E-2</v>
      </c>
      <c r="F30" s="35"/>
      <c r="H30" s="27">
        <f t="shared" si="3"/>
        <v>4.1666666666666678E-2</v>
      </c>
      <c r="I30" s="28" t="s">
        <v>1</v>
      </c>
      <c r="J30" s="29">
        <f t="shared" si="4"/>
        <v>4.5138888888888902E-2</v>
      </c>
      <c r="K30" s="35"/>
      <c r="M30" s="27">
        <f t="shared" si="5"/>
        <v>4.1666666666666678E-2</v>
      </c>
      <c r="N30" s="28" t="s">
        <v>1</v>
      </c>
      <c r="O30" s="30">
        <f t="shared" si="6"/>
        <v>4.5138888888888902E-2</v>
      </c>
      <c r="P30" s="41">
        <f t="shared" si="0"/>
        <v>0</v>
      </c>
      <c r="Q30" s="35"/>
    </row>
    <row r="31" spans="2:19" x14ac:dyDescent="0.4">
      <c r="B31" s="84"/>
      <c r="C31" s="17">
        <f t="shared" si="1"/>
        <v>4.5138888888888902E-2</v>
      </c>
      <c r="D31" s="18" t="s">
        <v>1</v>
      </c>
      <c r="E31" s="19">
        <f t="shared" si="2"/>
        <v>4.8611111111111126E-2</v>
      </c>
      <c r="F31" s="36"/>
      <c r="H31" s="17">
        <f t="shared" si="3"/>
        <v>4.5138888888888902E-2</v>
      </c>
      <c r="I31" s="18" t="s">
        <v>1</v>
      </c>
      <c r="J31" s="19">
        <f t="shared" si="4"/>
        <v>4.8611111111111126E-2</v>
      </c>
      <c r="K31" s="36"/>
      <c r="M31" s="17">
        <f t="shared" si="5"/>
        <v>4.5138888888888902E-2</v>
      </c>
      <c r="N31" s="18" t="s">
        <v>1</v>
      </c>
      <c r="O31" s="20">
        <f t="shared" si="6"/>
        <v>4.8611111111111126E-2</v>
      </c>
      <c r="P31" s="42">
        <f t="shared" si="0"/>
        <v>0</v>
      </c>
      <c r="Q31" s="36"/>
    </row>
    <row r="32" spans="2:19" x14ac:dyDescent="0.4">
      <c r="B32" s="84"/>
      <c r="C32" s="17">
        <f t="shared" si="1"/>
        <v>4.8611111111111126E-2</v>
      </c>
      <c r="D32" s="18" t="s">
        <v>1</v>
      </c>
      <c r="E32" s="19">
        <f t="shared" si="2"/>
        <v>5.208333333333335E-2</v>
      </c>
      <c r="F32" s="21"/>
      <c r="H32" s="17">
        <f t="shared" si="3"/>
        <v>4.8611111111111126E-2</v>
      </c>
      <c r="I32" s="18" t="s">
        <v>1</v>
      </c>
      <c r="J32" s="19">
        <f t="shared" si="4"/>
        <v>5.208333333333335E-2</v>
      </c>
      <c r="K32" s="21"/>
      <c r="M32" s="17">
        <f t="shared" si="5"/>
        <v>4.8611111111111126E-2</v>
      </c>
      <c r="N32" s="18" t="s">
        <v>1</v>
      </c>
      <c r="O32" s="20">
        <f t="shared" si="6"/>
        <v>5.208333333333335E-2</v>
      </c>
      <c r="P32" s="43">
        <f t="shared" si="0"/>
        <v>0</v>
      </c>
      <c r="Q32" s="21"/>
    </row>
    <row r="33" spans="2:17" x14ac:dyDescent="0.4">
      <c r="B33" s="84"/>
      <c r="C33" s="17">
        <f t="shared" si="1"/>
        <v>5.208333333333335E-2</v>
      </c>
      <c r="D33" s="18" t="s">
        <v>1</v>
      </c>
      <c r="E33" s="19">
        <f t="shared" si="2"/>
        <v>5.5555555555555573E-2</v>
      </c>
      <c r="F33" s="21"/>
      <c r="H33" s="17">
        <f t="shared" si="3"/>
        <v>5.208333333333335E-2</v>
      </c>
      <c r="I33" s="18" t="s">
        <v>1</v>
      </c>
      <c r="J33" s="19">
        <f t="shared" si="4"/>
        <v>5.5555555555555573E-2</v>
      </c>
      <c r="K33" s="21"/>
      <c r="M33" s="17">
        <f t="shared" si="5"/>
        <v>5.208333333333335E-2</v>
      </c>
      <c r="N33" s="18" t="s">
        <v>1</v>
      </c>
      <c r="O33" s="20">
        <f t="shared" si="6"/>
        <v>5.5555555555555573E-2</v>
      </c>
      <c r="P33" s="43">
        <f t="shared" si="0"/>
        <v>0</v>
      </c>
      <c r="Q33" s="21"/>
    </row>
    <row r="34" spans="2:17" x14ac:dyDescent="0.4">
      <c r="B34" s="84"/>
      <c r="C34" s="17">
        <f t="shared" si="1"/>
        <v>5.5555555555555573E-2</v>
      </c>
      <c r="D34" s="18" t="s">
        <v>1</v>
      </c>
      <c r="E34" s="19">
        <f t="shared" si="2"/>
        <v>5.9027777777777797E-2</v>
      </c>
      <c r="F34" s="21"/>
      <c r="H34" s="17">
        <f t="shared" si="3"/>
        <v>5.5555555555555573E-2</v>
      </c>
      <c r="I34" s="18" t="s">
        <v>1</v>
      </c>
      <c r="J34" s="19">
        <f t="shared" si="4"/>
        <v>5.9027777777777797E-2</v>
      </c>
      <c r="K34" s="21"/>
      <c r="M34" s="17">
        <f t="shared" si="5"/>
        <v>5.5555555555555573E-2</v>
      </c>
      <c r="N34" s="18" t="s">
        <v>1</v>
      </c>
      <c r="O34" s="20">
        <f t="shared" si="6"/>
        <v>5.9027777777777797E-2</v>
      </c>
      <c r="P34" s="43">
        <f t="shared" si="0"/>
        <v>0</v>
      </c>
      <c r="Q34" s="21"/>
    </row>
    <row r="35" spans="2:17" x14ac:dyDescent="0.4">
      <c r="B35" s="84"/>
      <c r="C35" s="17">
        <f t="shared" si="1"/>
        <v>5.9027777777777797E-2</v>
      </c>
      <c r="D35" s="18" t="s">
        <v>1</v>
      </c>
      <c r="E35" s="19">
        <f t="shared" si="2"/>
        <v>6.2500000000000014E-2</v>
      </c>
      <c r="F35" s="37"/>
      <c r="H35" s="17">
        <f t="shared" si="3"/>
        <v>5.9027777777777797E-2</v>
      </c>
      <c r="I35" s="18" t="s">
        <v>1</v>
      </c>
      <c r="J35" s="19">
        <f t="shared" si="4"/>
        <v>6.2500000000000014E-2</v>
      </c>
      <c r="K35" s="37"/>
      <c r="M35" s="17">
        <f t="shared" si="5"/>
        <v>5.9027777777777797E-2</v>
      </c>
      <c r="N35" s="18" t="s">
        <v>1</v>
      </c>
      <c r="O35" s="20">
        <f t="shared" si="6"/>
        <v>6.2500000000000014E-2</v>
      </c>
      <c r="P35" s="42">
        <f t="shared" si="0"/>
        <v>0</v>
      </c>
      <c r="Q35" s="37"/>
    </row>
    <row r="36" spans="2:17" x14ac:dyDescent="0.4">
      <c r="B36" s="84"/>
      <c r="C36" s="17">
        <f t="shared" si="1"/>
        <v>6.2500000000000014E-2</v>
      </c>
      <c r="D36" s="18" t="s">
        <v>1</v>
      </c>
      <c r="E36" s="19">
        <f t="shared" si="2"/>
        <v>6.5972222222222238E-2</v>
      </c>
      <c r="F36" s="37"/>
      <c r="H36" s="17">
        <f t="shared" si="3"/>
        <v>6.2500000000000014E-2</v>
      </c>
      <c r="I36" s="18" t="s">
        <v>1</v>
      </c>
      <c r="J36" s="19">
        <f t="shared" si="4"/>
        <v>6.5972222222222238E-2</v>
      </c>
      <c r="K36" s="37"/>
      <c r="M36" s="17">
        <f t="shared" si="5"/>
        <v>6.2500000000000014E-2</v>
      </c>
      <c r="N36" s="18" t="s">
        <v>1</v>
      </c>
      <c r="O36" s="20">
        <f t="shared" si="6"/>
        <v>6.5972222222222238E-2</v>
      </c>
      <c r="P36" s="42">
        <f t="shared" si="0"/>
        <v>0</v>
      </c>
      <c r="Q36" s="37"/>
    </row>
    <row r="37" spans="2:17" x14ac:dyDescent="0.4">
      <c r="B37" s="84"/>
      <c r="C37" s="17">
        <f t="shared" si="1"/>
        <v>6.5972222222222238E-2</v>
      </c>
      <c r="D37" s="18" t="s">
        <v>1</v>
      </c>
      <c r="E37" s="19">
        <f t="shared" si="2"/>
        <v>6.9444444444444461E-2</v>
      </c>
      <c r="F37" s="37"/>
      <c r="H37" s="17">
        <f t="shared" si="3"/>
        <v>6.5972222222222238E-2</v>
      </c>
      <c r="I37" s="18" t="s">
        <v>1</v>
      </c>
      <c r="J37" s="19">
        <f t="shared" si="4"/>
        <v>6.9444444444444461E-2</v>
      </c>
      <c r="K37" s="37"/>
      <c r="M37" s="17">
        <f t="shared" si="5"/>
        <v>6.5972222222222238E-2</v>
      </c>
      <c r="N37" s="18" t="s">
        <v>1</v>
      </c>
      <c r="O37" s="20">
        <f t="shared" si="6"/>
        <v>6.9444444444444461E-2</v>
      </c>
      <c r="P37" s="42">
        <f t="shared" si="0"/>
        <v>0</v>
      </c>
      <c r="Q37" s="37"/>
    </row>
    <row r="38" spans="2:17" x14ac:dyDescent="0.4">
      <c r="B38" s="84"/>
      <c r="C38" s="17">
        <f t="shared" si="1"/>
        <v>6.9444444444444461E-2</v>
      </c>
      <c r="D38" s="18" t="s">
        <v>1</v>
      </c>
      <c r="E38" s="19">
        <f t="shared" si="2"/>
        <v>7.2916666666666685E-2</v>
      </c>
      <c r="F38" s="37"/>
      <c r="H38" s="17">
        <f t="shared" si="3"/>
        <v>6.9444444444444461E-2</v>
      </c>
      <c r="I38" s="18" t="s">
        <v>1</v>
      </c>
      <c r="J38" s="19">
        <f t="shared" si="4"/>
        <v>7.2916666666666685E-2</v>
      </c>
      <c r="K38" s="37"/>
      <c r="M38" s="17">
        <f t="shared" si="5"/>
        <v>6.9444444444444461E-2</v>
      </c>
      <c r="N38" s="18" t="s">
        <v>1</v>
      </c>
      <c r="O38" s="20">
        <f t="shared" si="6"/>
        <v>7.2916666666666685E-2</v>
      </c>
      <c r="P38" s="42">
        <f t="shared" si="0"/>
        <v>0</v>
      </c>
      <c r="Q38" s="37"/>
    </row>
    <row r="39" spans="2:17" x14ac:dyDescent="0.4">
      <c r="B39" s="84"/>
      <c r="C39" s="17">
        <f t="shared" si="1"/>
        <v>7.2916666666666685E-2</v>
      </c>
      <c r="D39" s="18" t="s">
        <v>1</v>
      </c>
      <c r="E39" s="19">
        <f t="shared" si="2"/>
        <v>7.6388888888888909E-2</v>
      </c>
      <c r="F39" s="37"/>
      <c r="H39" s="17">
        <f t="shared" si="3"/>
        <v>7.2916666666666685E-2</v>
      </c>
      <c r="I39" s="18" t="s">
        <v>1</v>
      </c>
      <c r="J39" s="19">
        <f t="shared" si="4"/>
        <v>7.6388888888888909E-2</v>
      </c>
      <c r="K39" s="37"/>
      <c r="M39" s="17">
        <f t="shared" si="5"/>
        <v>7.2916666666666685E-2</v>
      </c>
      <c r="N39" s="18" t="s">
        <v>1</v>
      </c>
      <c r="O39" s="20">
        <f t="shared" si="6"/>
        <v>7.6388888888888909E-2</v>
      </c>
      <c r="P39" s="42">
        <f t="shared" si="0"/>
        <v>0</v>
      </c>
      <c r="Q39" s="37"/>
    </row>
    <row r="40" spans="2:17" x14ac:dyDescent="0.4">
      <c r="B40" s="84"/>
      <c r="C40" s="17">
        <f t="shared" si="1"/>
        <v>7.6388888888888909E-2</v>
      </c>
      <c r="D40" s="18" t="s">
        <v>1</v>
      </c>
      <c r="E40" s="19">
        <f t="shared" si="2"/>
        <v>7.9861111111111133E-2</v>
      </c>
      <c r="F40" s="37"/>
      <c r="H40" s="17">
        <f t="shared" si="3"/>
        <v>7.6388888888888909E-2</v>
      </c>
      <c r="I40" s="18" t="s">
        <v>1</v>
      </c>
      <c r="J40" s="19">
        <f t="shared" si="4"/>
        <v>7.9861111111111133E-2</v>
      </c>
      <c r="K40" s="37"/>
      <c r="M40" s="17">
        <f t="shared" si="5"/>
        <v>7.6388888888888909E-2</v>
      </c>
      <c r="N40" s="18" t="s">
        <v>1</v>
      </c>
      <c r="O40" s="20">
        <f t="shared" si="6"/>
        <v>7.9861111111111133E-2</v>
      </c>
      <c r="P40" s="42">
        <f t="shared" si="0"/>
        <v>0</v>
      </c>
      <c r="Q40" s="37"/>
    </row>
    <row r="41" spans="2:17" x14ac:dyDescent="0.4">
      <c r="B41" s="84"/>
      <c r="C41" s="31">
        <f t="shared" si="1"/>
        <v>7.9861111111111133E-2</v>
      </c>
      <c r="D41" s="32" t="s">
        <v>1</v>
      </c>
      <c r="E41" s="33">
        <f t="shared" si="2"/>
        <v>8.3333333333333356E-2</v>
      </c>
      <c r="F41" s="39"/>
      <c r="H41" s="31">
        <f t="shared" si="3"/>
        <v>7.9861111111111133E-2</v>
      </c>
      <c r="I41" s="32" t="s">
        <v>1</v>
      </c>
      <c r="J41" s="33">
        <f t="shared" si="4"/>
        <v>8.3333333333333356E-2</v>
      </c>
      <c r="K41" s="39"/>
      <c r="M41" s="31">
        <f t="shared" si="5"/>
        <v>7.9861111111111133E-2</v>
      </c>
      <c r="N41" s="32" t="s">
        <v>1</v>
      </c>
      <c r="O41" s="34">
        <f t="shared" si="6"/>
        <v>8.3333333333333356E-2</v>
      </c>
      <c r="P41" s="45">
        <f t="shared" si="0"/>
        <v>0</v>
      </c>
      <c r="Q41" s="38"/>
    </row>
    <row r="42" spans="2:17" x14ac:dyDescent="0.4">
      <c r="B42" s="84"/>
      <c r="C42" s="12">
        <f t="shared" si="1"/>
        <v>8.3333333333333356E-2</v>
      </c>
      <c r="D42" s="13" t="s">
        <v>1</v>
      </c>
      <c r="E42" s="14">
        <f t="shared" si="2"/>
        <v>8.680555555555558E-2</v>
      </c>
      <c r="F42" s="40"/>
      <c r="H42" s="12">
        <f t="shared" si="3"/>
        <v>8.3333333333333356E-2</v>
      </c>
      <c r="I42" s="13" t="s">
        <v>1</v>
      </c>
      <c r="J42" s="14">
        <f t="shared" si="4"/>
        <v>8.680555555555558E-2</v>
      </c>
      <c r="K42" s="40"/>
      <c r="M42" s="12">
        <f t="shared" si="5"/>
        <v>8.3333333333333356E-2</v>
      </c>
      <c r="N42" s="13" t="s">
        <v>1</v>
      </c>
      <c r="O42" s="16">
        <f t="shared" si="6"/>
        <v>8.680555555555558E-2</v>
      </c>
      <c r="P42" s="41">
        <f t="shared" si="0"/>
        <v>0</v>
      </c>
      <c r="Q42" s="49"/>
    </row>
    <row r="43" spans="2:17" x14ac:dyDescent="0.4">
      <c r="B43" s="84"/>
      <c r="C43" s="17">
        <f t="shared" si="1"/>
        <v>8.680555555555558E-2</v>
      </c>
      <c r="D43" s="18" t="s">
        <v>1</v>
      </c>
      <c r="E43" s="19">
        <f t="shared" si="2"/>
        <v>9.0277777777777804E-2</v>
      </c>
      <c r="F43" s="37"/>
      <c r="H43" s="17">
        <f t="shared" si="3"/>
        <v>8.680555555555558E-2</v>
      </c>
      <c r="I43" s="18" t="s">
        <v>1</v>
      </c>
      <c r="J43" s="19">
        <f t="shared" si="4"/>
        <v>9.0277777777777804E-2</v>
      </c>
      <c r="K43" s="37"/>
      <c r="M43" s="17">
        <f t="shared" si="5"/>
        <v>8.680555555555558E-2</v>
      </c>
      <c r="N43" s="18" t="s">
        <v>1</v>
      </c>
      <c r="O43" s="20">
        <f t="shared" si="6"/>
        <v>9.0277777777777804E-2</v>
      </c>
      <c r="P43" s="42">
        <f t="shared" si="0"/>
        <v>0</v>
      </c>
      <c r="Q43" s="37"/>
    </row>
    <row r="44" spans="2:17" x14ac:dyDescent="0.4">
      <c r="B44" s="84"/>
      <c r="C44" s="17">
        <f t="shared" si="1"/>
        <v>9.0277777777777804E-2</v>
      </c>
      <c r="D44" s="18" t="s">
        <v>1</v>
      </c>
      <c r="E44" s="19">
        <f t="shared" si="2"/>
        <v>9.3750000000000028E-2</v>
      </c>
      <c r="F44" s="37"/>
      <c r="H44" s="17">
        <f t="shared" si="3"/>
        <v>9.0277777777777804E-2</v>
      </c>
      <c r="I44" s="18" t="s">
        <v>1</v>
      </c>
      <c r="J44" s="19">
        <f t="shared" si="4"/>
        <v>9.3750000000000028E-2</v>
      </c>
      <c r="K44" s="37"/>
      <c r="M44" s="17">
        <f t="shared" si="5"/>
        <v>9.0277777777777804E-2</v>
      </c>
      <c r="N44" s="18" t="s">
        <v>1</v>
      </c>
      <c r="O44" s="20">
        <f t="shared" si="6"/>
        <v>9.3750000000000028E-2</v>
      </c>
      <c r="P44" s="42">
        <f t="shared" si="0"/>
        <v>0</v>
      </c>
      <c r="Q44" s="37"/>
    </row>
    <row r="45" spans="2:17" x14ac:dyDescent="0.4">
      <c r="B45" s="84"/>
      <c r="C45" s="17">
        <f t="shared" si="1"/>
        <v>9.3750000000000028E-2</v>
      </c>
      <c r="D45" s="18" t="s">
        <v>1</v>
      </c>
      <c r="E45" s="19">
        <f t="shared" si="2"/>
        <v>9.7222222222222252E-2</v>
      </c>
      <c r="F45" s="37"/>
      <c r="H45" s="17">
        <f t="shared" si="3"/>
        <v>9.3750000000000028E-2</v>
      </c>
      <c r="I45" s="18" t="s">
        <v>1</v>
      </c>
      <c r="J45" s="19">
        <f t="shared" si="4"/>
        <v>9.7222222222222252E-2</v>
      </c>
      <c r="K45" s="37"/>
      <c r="M45" s="17">
        <f t="shared" si="5"/>
        <v>9.3750000000000028E-2</v>
      </c>
      <c r="N45" s="18" t="s">
        <v>1</v>
      </c>
      <c r="O45" s="20">
        <f t="shared" si="6"/>
        <v>9.7222222222222252E-2</v>
      </c>
      <c r="P45" s="42">
        <f t="shared" si="0"/>
        <v>0</v>
      </c>
      <c r="Q45" s="37"/>
    </row>
    <row r="46" spans="2:17" x14ac:dyDescent="0.4">
      <c r="B46" s="84"/>
      <c r="C46" s="17">
        <f t="shared" si="1"/>
        <v>9.7222222222222252E-2</v>
      </c>
      <c r="D46" s="18" t="s">
        <v>1</v>
      </c>
      <c r="E46" s="19">
        <f t="shared" si="2"/>
        <v>0.10069444444444448</v>
      </c>
      <c r="F46" s="37"/>
      <c r="H46" s="17">
        <f t="shared" si="3"/>
        <v>9.7222222222222252E-2</v>
      </c>
      <c r="I46" s="18" t="s">
        <v>1</v>
      </c>
      <c r="J46" s="19">
        <f t="shared" si="4"/>
        <v>0.10069444444444448</v>
      </c>
      <c r="K46" s="37"/>
      <c r="M46" s="17">
        <f t="shared" si="5"/>
        <v>9.7222222222222252E-2</v>
      </c>
      <c r="N46" s="18" t="s">
        <v>1</v>
      </c>
      <c r="O46" s="20">
        <f t="shared" si="6"/>
        <v>0.10069444444444448</v>
      </c>
      <c r="P46" s="42">
        <f t="shared" si="0"/>
        <v>0</v>
      </c>
      <c r="Q46" s="37"/>
    </row>
    <row r="47" spans="2:17" x14ac:dyDescent="0.4">
      <c r="B47" s="84"/>
      <c r="C47" s="17">
        <f t="shared" si="1"/>
        <v>0.10069444444444448</v>
      </c>
      <c r="D47" s="18" t="s">
        <v>1</v>
      </c>
      <c r="E47" s="19">
        <f t="shared" si="2"/>
        <v>0.1041666666666667</v>
      </c>
      <c r="F47" s="37"/>
      <c r="H47" s="17">
        <f t="shared" si="3"/>
        <v>0.10069444444444448</v>
      </c>
      <c r="I47" s="18" t="s">
        <v>1</v>
      </c>
      <c r="J47" s="19">
        <f t="shared" si="4"/>
        <v>0.1041666666666667</v>
      </c>
      <c r="K47" s="37"/>
      <c r="M47" s="17">
        <f t="shared" si="5"/>
        <v>0.10069444444444448</v>
      </c>
      <c r="N47" s="18" t="s">
        <v>1</v>
      </c>
      <c r="O47" s="20">
        <f t="shared" si="6"/>
        <v>0.1041666666666667</v>
      </c>
      <c r="P47" s="42">
        <f t="shared" si="0"/>
        <v>0</v>
      </c>
      <c r="Q47" s="37"/>
    </row>
    <row r="48" spans="2:17" x14ac:dyDescent="0.4">
      <c r="B48" s="84"/>
      <c r="C48" s="17">
        <f t="shared" si="1"/>
        <v>0.1041666666666667</v>
      </c>
      <c r="D48" s="18" t="s">
        <v>1</v>
      </c>
      <c r="E48" s="19">
        <f t="shared" si="2"/>
        <v>0.10763888888888892</v>
      </c>
      <c r="F48" s="37"/>
      <c r="H48" s="17">
        <f t="shared" si="3"/>
        <v>0.1041666666666667</v>
      </c>
      <c r="I48" s="18" t="s">
        <v>1</v>
      </c>
      <c r="J48" s="19">
        <f t="shared" si="4"/>
        <v>0.10763888888888892</v>
      </c>
      <c r="K48" s="37"/>
      <c r="M48" s="17">
        <f t="shared" si="5"/>
        <v>0.1041666666666667</v>
      </c>
      <c r="N48" s="18" t="s">
        <v>1</v>
      </c>
      <c r="O48" s="20">
        <f t="shared" si="6"/>
        <v>0.10763888888888892</v>
      </c>
      <c r="P48" s="42">
        <f t="shared" si="0"/>
        <v>0</v>
      </c>
      <c r="Q48" s="37"/>
    </row>
    <row r="49" spans="2:17" x14ac:dyDescent="0.4">
      <c r="B49" s="84"/>
      <c r="C49" s="17">
        <f t="shared" si="1"/>
        <v>0.10763888888888892</v>
      </c>
      <c r="D49" s="18" t="s">
        <v>1</v>
      </c>
      <c r="E49" s="19">
        <f t="shared" si="2"/>
        <v>0.11111111111111115</v>
      </c>
      <c r="F49" s="37"/>
      <c r="H49" s="17">
        <f t="shared" si="3"/>
        <v>0.10763888888888892</v>
      </c>
      <c r="I49" s="18" t="s">
        <v>1</v>
      </c>
      <c r="J49" s="19">
        <f t="shared" si="4"/>
        <v>0.11111111111111115</v>
      </c>
      <c r="K49" s="37"/>
      <c r="M49" s="17">
        <f t="shared" si="5"/>
        <v>0.10763888888888892</v>
      </c>
      <c r="N49" s="18" t="s">
        <v>1</v>
      </c>
      <c r="O49" s="20">
        <f t="shared" si="6"/>
        <v>0.11111111111111115</v>
      </c>
      <c r="P49" s="42">
        <f t="shared" si="0"/>
        <v>0</v>
      </c>
      <c r="Q49" s="37"/>
    </row>
    <row r="50" spans="2:17" x14ac:dyDescent="0.4">
      <c r="B50" s="84"/>
      <c r="C50" s="17">
        <f t="shared" si="1"/>
        <v>0.11111111111111115</v>
      </c>
      <c r="D50" s="18" t="s">
        <v>1</v>
      </c>
      <c r="E50" s="19">
        <f t="shared" si="2"/>
        <v>0.11458333333333337</v>
      </c>
      <c r="F50" s="37"/>
      <c r="H50" s="17">
        <f t="shared" si="3"/>
        <v>0.11111111111111115</v>
      </c>
      <c r="I50" s="18" t="s">
        <v>1</v>
      </c>
      <c r="J50" s="19">
        <f t="shared" si="4"/>
        <v>0.11458333333333337</v>
      </c>
      <c r="K50" s="37"/>
      <c r="M50" s="17">
        <f t="shared" si="5"/>
        <v>0.11111111111111115</v>
      </c>
      <c r="N50" s="18" t="s">
        <v>1</v>
      </c>
      <c r="O50" s="20">
        <f t="shared" si="6"/>
        <v>0.11458333333333337</v>
      </c>
      <c r="P50" s="42">
        <f t="shared" si="0"/>
        <v>0</v>
      </c>
      <c r="Q50" s="37"/>
    </row>
    <row r="51" spans="2:17" x14ac:dyDescent="0.4">
      <c r="B51" s="84"/>
      <c r="C51" s="17">
        <f t="shared" si="1"/>
        <v>0.11458333333333337</v>
      </c>
      <c r="D51" s="18" t="s">
        <v>1</v>
      </c>
      <c r="E51" s="19">
        <f t="shared" si="2"/>
        <v>0.11805555555555559</v>
      </c>
      <c r="F51" s="37"/>
      <c r="H51" s="17">
        <f t="shared" si="3"/>
        <v>0.11458333333333337</v>
      </c>
      <c r="I51" s="18" t="s">
        <v>1</v>
      </c>
      <c r="J51" s="19">
        <f t="shared" si="4"/>
        <v>0.11805555555555559</v>
      </c>
      <c r="K51" s="37"/>
      <c r="M51" s="17">
        <f t="shared" si="5"/>
        <v>0.11458333333333337</v>
      </c>
      <c r="N51" s="18" t="s">
        <v>1</v>
      </c>
      <c r="O51" s="20">
        <f t="shared" si="6"/>
        <v>0.11805555555555559</v>
      </c>
      <c r="P51" s="42">
        <f t="shared" si="0"/>
        <v>0</v>
      </c>
      <c r="Q51" s="37"/>
    </row>
    <row r="52" spans="2:17" x14ac:dyDescent="0.4">
      <c r="B52" s="84"/>
      <c r="C52" s="17">
        <f t="shared" si="1"/>
        <v>0.11805555555555559</v>
      </c>
      <c r="D52" s="18" t="s">
        <v>1</v>
      </c>
      <c r="E52" s="19">
        <f t="shared" si="2"/>
        <v>0.12152777777777782</v>
      </c>
      <c r="F52" s="37"/>
      <c r="H52" s="17">
        <f t="shared" si="3"/>
        <v>0.11805555555555559</v>
      </c>
      <c r="I52" s="18" t="s">
        <v>1</v>
      </c>
      <c r="J52" s="19">
        <f t="shared" si="4"/>
        <v>0.12152777777777782</v>
      </c>
      <c r="K52" s="37"/>
      <c r="M52" s="17">
        <f t="shared" si="5"/>
        <v>0.11805555555555559</v>
      </c>
      <c r="N52" s="18" t="s">
        <v>1</v>
      </c>
      <c r="O52" s="20">
        <f t="shared" si="6"/>
        <v>0.12152777777777782</v>
      </c>
      <c r="P52" s="42">
        <f t="shared" si="0"/>
        <v>0</v>
      </c>
      <c r="Q52" s="37"/>
    </row>
    <row r="53" spans="2:17" x14ac:dyDescent="0.4">
      <c r="B53" s="84"/>
      <c r="C53" s="31">
        <f t="shared" si="1"/>
        <v>0.12152777777777782</v>
      </c>
      <c r="D53" s="32" t="s">
        <v>1</v>
      </c>
      <c r="E53" s="33">
        <f t="shared" si="2"/>
        <v>0.12500000000000003</v>
      </c>
      <c r="F53" s="39"/>
      <c r="H53" s="31">
        <f t="shared" si="3"/>
        <v>0.12152777777777782</v>
      </c>
      <c r="I53" s="32" t="s">
        <v>1</v>
      </c>
      <c r="J53" s="33">
        <f t="shared" si="4"/>
        <v>0.12500000000000003</v>
      </c>
      <c r="K53" s="39"/>
      <c r="M53" s="31">
        <f t="shared" si="5"/>
        <v>0.12152777777777782</v>
      </c>
      <c r="N53" s="32" t="s">
        <v>1</v>
      </c>
      <c r="O53" s="34">
        <f t="shared" si="6"/>
        <v>0.12500000000000003</v>
      </c>
      <c r="P53" s="44">
        <f t="shared" si="0"/>
        <v>0</v>
      </c>
      <c r="Q53" s="38"/>
    </row>
    <row r="54" spans="2:17" x14ac:dyDescent="0.4">
      <c r="B54" s="84"/>
      <c r="C54" s="12">
        <f t="shared" si="1"/>
        <v>0.12500000000000003</v>
      </c>
      <c r="D54" s="13" t="s">
        <v>1</v>
      </c>
      <c r="E54" s="14">
        <f t="shared" si="2"/>
        <v>0.12847222222222224</v>
      </c>
      <c r="F54" s="40"/>
      <c r="H54" s="12">
        <f t="shared" si="3"/>
        <v>0.12500000000000003</v>
      </c>
      <c r="I54" s="13" t="s">
        <v>1</v>
      </c>
      <c r="J54" s="14">
        <f t="shared" si="4"/>
        <v>0.12847222222222224</v>
      </c>
      <c r="K54" s="40"/>
      <c r="M54" s="12">
        <f t="shared" si="5"/>
        <v>0.12500000000000003</v>
      </c>
      <c r="N54" s="13" t="s">
        <v>1</v>
      </c>
      <c r="O54" s="16">
        <f t="shared" si="6"/>
        <v>0.12847222222222224</v>
      </c>
      <c r="P54" s="42">
        <f t="shared" si="0"/>
        <v>0</v>
      </c>
      <c r="Q54" s="49"/>
    </row>
    <row r="55" spans="2:17" x14ac:dyDescent="0.4">
      <c r="B55" s="84"/>
      <c r="C55" s="17">
        <f t="shared" si="1"/>
        <v>0.12847222222222224</v>
      </c>
      <c r="D55" s="18" t="s">
        <v>1</v>
      </c>
      <c r="E55" s="19">
        <f t="shared" si="2"/>
        <v>0.13194444444444445</v>
      </c>
      <c r="F55" s="37"/>
      <c r="H55" s="17">
        <f t="shared" si="3"/>
        <v>0.12847222222222224</v>
      </c>
      <c r="I55" s="18" t="s">
        <v>1</v>
      </c>
      <c r="J55" s="19">
        <f t="shared" si="4"/>
        <v>0.13194444444444445</v>
      </c>
      <c r="K55" s="37"/>
      <c r="M55" s="17">
        <f t="shared" si="5"/>
        <v>0.12847222222222224</v>
      </c>
      <c r="N55" s="18" t="s">
        <v>1</v>
      </c>
      <c r="O55" s="20">
        <f t="shared" si="6"/>
        <v>0.13194444444444445</v>
      </c>
      <c r="P55" s="42">
        <f t="shared" si="0"/>
        <v>0</v>
      </c>
      <c r="Q55" s="37"/>
    </row>
    <row r="56" spans="2:17" x14ac:dyDescent="0.4">
      <c r="B56" s="84"/>
      <c r="C56" s="17">
        <f t="shared" si="1"/>
        <v>0.13194444444444445</v>
      </c>
      <c r="D56" s="18" t="s">
        <v>1</v>
      </c>
      <c r="E56" s="19">
        <f t="shared" si="2"/>
        <v>0.13541666666666666</v>
      </c>
      <c r="F56" s="37"/>
      <c r="H56" s="17">
        <f t="shared" si="3"/>
        <v>0.13194444444444445</v>
      </c>
      <c r="I56" s="18" t="s">
        <v>1</v>
      </c>
      <c r="J56" s="19">
        <f t="shared" si="4"/>
        <v>0.13541666666666666</v>
      </c>
      <c r="K56" s="37"/>
      <c r="M56" s="17">
        <f t="shared" si="5"/>
        <v>0.13194444444444445</v>
      </c>
      <c r="N56" s="18" t="s">
        <v>1</v>
      </c>
      <c r="O56" s="20">
        <f t="shared" si="6"/>
        <v>0.13541666666666666</v>
      </c>
      <c r="P56" s="42">
        <f t="shared" si="0"/>
        <v>0</v>
      </c>
      <c r="Q56" s="37"/>
    </row>
    <row r="57" spans="2:17" x14ac:dyDescent="0.4">
      <c r="B57" s="84"/>
      <c r="C57" s="17">
        <f t="shared" si="1"/>
        <v>0.13541666666666666</v>
      </c>
      <c r="D57" s="18" t="s">
        <v>1</v>
      </c>
      <c r="E57" s="19">
        <f t="shared" si="2"/>
        <v>0.13888888888888887</v>
      </c>
      <c r="F57" s="37"/>
      <c r="H57" s="17">
        <f t="shared" si="3"/>
        <v>0.13541666666666666</v>
      </c>
      <c r="I57" s="18" t="s">
        <v>1</v>
      </c>
      <c r="J57" s="19">
        <f t="shared" si="4"/>
        <v>0.13888888888888887</v>
      </c>
      <c r="K57" s="37"/>
      <c r="M57" s="17">
        <f t="shared" si="5"/>
        <v>0.13541666666666666</v>
      </c>
      <c r="N57" s="18" t="s">
        <v>1</v>
      </c>
      <c r="O57" s="20">
        <f t="shared" si="6"/>
        <v>0.13888888888888887</v>
      </c>
      <c r="P57" s="42">
        <f t="shared" si="0"/>
        <v>0</v>
      </c>
      <c r="Q57" s="37"/>
    </row>
    <row r="58" spans="2:17" x14ac:dyDescent="0.4">
      <c r="B58" s="84"/>
      <c r="C58" s="17">
        <f t="shared" si="1"/>
        <v>0.13888888888888887</v>
      </c>
      <c r="D58" s="18" t="s">
        <v>1</v>
      </c>
      <c r="E58" s="19">
        <f t="shared" si="2"/>
        <v>0.14236111111111108</v>
      </c>
      <c r="F58" s="37"/>
      <c r="H58" s="17">
        <f t="shared" si="3"/>
        <v>0.13888888888888887</v>
      </c>
      <c r="I58" s="18" t="s">
        <v>1</v>
      </c>
      <c r="J58" s="19">
        <f t="shared" si="4"/>
        <v>0.14236111111111108</v>
      </c>
      <c r="K58" s="37"/>
      <c r="M58" s="17">
        <f t="shared" si="5"/>
        <v>0.13888888888888887</v>
      </c>
      <c r="N58" s="18" t="s">
        <v>1</v>
      </c>
      <c r="O58" s="20">
        <f t="shared" si="6"/>
        <v>0.14236111111111108</v>
      </c>
      <c r="P58" s="42">
        <f t="shared" si="0"/>
        <v>0</v>
      </c>
      <c r="Q58" s="37"/>
    </row>
    <row r="59" spans="2:17" x14ac:dyDescent="0.4">
      <c r="B59" s="84"/>
      <c r="C59" s="17">
        <f t="shared" si="1"/>
        <v>0.14236111111111108</v>
      </c>
      <c r="D59" s="18" t="s">
        <v>1</v>
      </c>
      <c r="E59" s="19">
        <f t="shared" si="2"/>
        <v>0.14583333333333329</v>
      </c>
      <c r="F59" s="37"/>
      <c r="H59" s="17">
        <f t="shared" si="3"/>
        <v>0.14236111111111108</v>
      </c>
      <c r="I59" s="18" t="s">
        <v>1</v>
      </c>
      <c r="J59" s="19">
        <f t="shared" si="4"/>
        <v>0.14583333333333329</v>
      </c>
      <c r="K59" s="37"/>
      <c r="M59" s="17">
        <f t="shared" si="5"/>
        <v>0.14236111111111108</v>
      </c>
      <c r="N59" s="18" t="s">
        <v>1</v>
      </c>
      <c r="O59" s="20">
        <f t="shared" si="6"/>
        <v>0.14583333333333329</v>
      </c>
      <c r="P59" s="42">
        <f t="shared" si="0"/>
        <v>0</v>
      </c>
      <c r="Q59" s="37"/>
    </row>
    <row r="60" spans="2:17" x14ac:dyDescent="0.4">
      <c r="B60" s="84"/>
      <c r="C60" s="17">
        <f t="shared" si="1"/>
        <v>0.14583333333333329</v>
      </c>
      <c r="D60" s="18" t="s">
        <v>1</v>
      </c>
      <c r="E60" s="19">
        <f t="shared" si="2"/>
        <v>0.1493055555555555</v>
      </c>
      <c r="F60" s="37"/>
      <c r="H60" s="17">
        <f t="shared" si="3"/>
        <v>0.14583333333333329</v>
      </c>
      <c r="I60" s="18" t="s">
        <v>1</v>
      </c>
      <c r="J60" s="19">
        <f t="shared" si="4"/>
        <v>0.1493055555555555</v>
      </c>
      <c r="K60" s="37"/>
      <c r="M60" s="17">
        <f t="shared" si="5"/>
        <v>0.14583333333333329</v>
      </c>
      <c r="N60" s="18" t="s">
        <v>1</v>
      </c>
      <c r="O60" s="20">
        <f t="shared" si="6"/>
        <v>0.1493055555555555</v>
      </c>
      <c r="P60" s="42">
        <f t="shared" si="0"/>
        <v>0</v>
      </c>
      <c r="Q60" s="37"/>
    </row>
    <row r="61" spans="2:17" x14ac:dyDescent="0.4">
      <c r="B61" s="84"/>
      <c r="C61" s="17">
        <f t="shared" si="1"/>
        <v>0.1493055555555555</v>
      </c>
      <c r="D61" s="18" t="s">
        <v>1</v>
      </c>
      <c r="E61" s="19">
        <f t="shared" si="2"/>
        <v>0.15277777777777771</v>
      </c>
      <c r="F61" s="37"/>
      <c r="H61" s="17">
        <f t="shared" si="3"/>
        <v>0.1493055555555555</v>
      </c>
      <c r="I61" s="18" t="s">
        <v>1</v>
      </c>
      <c r="J61" s="19">
        <f t="shared" si="4"/>
        <v>0.15277777777777771</v>
      </c>
      <c r="K61" s="37"/>
      <c r="M61" s="17">
        <f t="shared" si="5"/>
        <v>0.1493055555555555</v>
      </c>
      <c r="N61" s="18" t="s">
        <v>1</v>
      </c>
      <c r="O61" s="20">
        <f t="shared" si="6"/>
        <v>0.15277777777777771</v>
      </c>
      <c r="P61" s="42">
        <f t="shared" si="0"/>
        <v>0</v>
      </c>
      <c r="Q61" s="37"/>
    </row>
    <row r="62" spans="2:17" x14ac:dyDescent="0.4">
      <c r="B62" s="84"/>
      <c r="C62" s="17">
        <f t="shared" si="1"/>
        <v>0.15277777777777771</v>
      </c>
      <c r="D62" s="18" t="s">
        <v>1</v>
      </c>
      <c r="E62" s="19">
        <f t="shared" si="2"/>
        <v>0.15624999999999992</v>
      </c>
      <c r="F62" s="37"/>
      <c r="H62" s="17">
        <f t="shared" si="3"/>
        <v>0.15277777777777771</v>
      </c>
      <c r="I62" s="18" t="s">
        <v>1</v>
      </c>
      <c r="J62" s="19">
        <f t="shared" si="4"/>
        <v>0.15624999999999992</v>
      </c>
      <c r="K62" s="37"/>
      <c r="M62" s="17">
        <f t="shared" si="5"/>
        <v>0.15277777777777771</v>
      </c>
      <c r="N62" s="18" t="s">
        <v>1</v>
      </c>
      <c r="O62" s="20">
        <f t="shared" si="6"/>
        <v>0.15624999999999992</v>
      </c>
      <c r="P62" s="42">
        <f t="shared" si="0"/>
        <v>0</v>
      </c>
      <c r="Q62" s="37"/>
    </row>
    <row r="63" spans="2:17" x14ac:dyDescent="0.4">
      <c r="B63" s="84"/>
      <c r="C63" s="17">
        <f t="shared" si="1"/>
        <v>0.15624999999999992</v>
      </c>
      <c r="D63" s="18" t="s">
        <v>1</v>
      </c>
      <c r="E63" s="19">
        <f t="shared" si="2"/>
        <v>0.15972222222222213</v>
      </c>
      <c r="F63" s="37"/>
      <c r="H63" s="17">
        <f t="shared" si="3"/>
        <v>0.15624999999999992</v>
      </c>
      <c r="I63" s="18" t="s">
        <v>1</v>
      </c>
      <c r="J63" s="19">
        <f t="shared" si="4"/>
        <v>0.15972222222222213</v>
      </c>
      <c r="K63" s="37"/>
      <c r="M63" s="17">
        <f t="shared" si="5"/>
        <v>0.15624999999999992</v>
      </c>
      <c r="N63" s="18" t="s">
        <v>1</v>
      </c>
      <c r="O63" s="20">
        <f t="shared" si="6"/>
        <v>0.15972222222222213</v>
      </c>
      <c r="P63" s="42">
        <f t="shared" si="0"/>
        <v>0</v>
      </c>
      <c r="Q63" s="37"/>
    </row>
    <row r="64" spans="2:17" x14ac:dyDescent="0.4">
      <c r="B64" s="84"/>
      <c r="C64" s="17">
        <f t="shared" si="1"/>
        <v>0.15972222222222213</v>
      </c>
      <c r="D64" s="18" t="s">
        <v>1</v>
      </c>
      <c r="E64" s="19">
        <f t="shared" si="2"/>
        <v>0.16319444444444434</v>
      </c>
      <c r="F64" s="37"/>
      <c r="H64" s="17">
        <f t="shared" si="3"/>
        <v>0.15972222222222213</v>
      </c>
      <c r="I64" s="18" t="s">
        <v>1</v>
      </c>
      <c r="J64" s="19">
        <f t="shared" si="4"/>
        <v>0.16319444444444434</v>
      </c>
      <c r="K64" s="37"/>
      <c r="M64" s="17">
        <f t="shared" si="5"/>
        <v>0.15972222222222213</v>
      </c>
      <c r="N64" s="18" t="s">
        <v>1</v>
      </c>
      <c r="O64" s="20">
        <f t="shared" si="6"/>
        <v>0.16319444444444434</v>
      </c>
      <c r="P64" s="42">
        <f t="shared" si="0"/>
        <v>0</v>
      </c>
      <c r="Q64" s="37"/>
    </row>
    <row r="65" spans="2:17" x14ac:dyDescent="0.4">
      <c r="B65" s="84"/>
      <c r="C65" s="23">
        <f t="shared" si="1"/>
        <v>0.16319444444444434</v>
      </c>
      <c r="D65" s="24" t="s">
        <v>1</v>
      </c>
      <c r="E65" s="25">
        <f t="shared" si="2"/>
        <v>0.16666666666666655</v>
      </c>
      <c r="F65" s="38"/>
      <c r="H65" s="23">
        <f t="shared" si="3"/>
        <v>0.16319444444444434</v>
      </c>
      <c r="I65" s="24" t="s">
        <v>1</v>
      </c>
      <c r="J65" s="25">
        <f t="shared" si="4"/>
        <v>0.16666666666666655</v>
      </c>
      <c r="K65" s="38"/>
      <c r="M65" s="23">
        <f t="shared" si="5"/>
        <v>0.16319444444444434</v>
      </c>
      <c r="N65" s="24" t="s">
        <v>1</v>
      </c>
      <c r="O65" s="26">
        <f t="shared" si="6"/>
        <v>0.16666666666666655</v>
      </c>
      <c r="P65" s="46">
        <f t="shared" si="0"/>
        <v>0</v>
      </c>
      <c r="Q65" s="38"/>
    </row>
    <row r="66" spans="2:17" x14ac:dyDescent="0.4">
      <c r="C66" s="15"/>
      <c r="D66" s="10"/>
      <c r="E66" s="15"/>
    </row>
    <row r="67" spans="2:17" x14ac:dyDescent="0.4">
      <c r="C67" s="15"/>
      <c r="D67" s="10"/>
      <c r="E67" s="15"/>
    </row>
    <row r="68" spans="2:17" x14ac:dyDescent="0.4">
      <c r="C68" s="15"/>
      <c r="D68" s="10"/>
      <c r="E68" s="15"/>
    </row>
    <row r="69" spans="2:17" x14ac:dyDescent="0.4">
      <c r="C69" s="15"/>
      <c r="D69" s="10"/>
      <c r="E69" s="15"/>
    </row>
    <row r="70" spans="2:17" x14ac:dyDescent="0.4">
      <c r="C70" s="15"/>
      <c r="D70" s="10"/>
      <c r="E70" s="15"/>
    </row>
    <row r="71" spans="2:17" x14ac:dyDescent="0.4">
      <c r="C71" s="15"/>
      <c r="D71" s="10"/>
      <c r="E71" s="15"/>
    </row>
    <row r="72" spans="2:17" x14ac:dyDescent="0.4">
      <c r="C72" s="15"/>
      <c r="D72" s="10"/>
      <c r="E72" s="15"/>
    </row>
    <row r="73" spans="2:17" x14ac:dyDescent="0.4">
      <c r="C73" s="15"/>
      <c r="D73" s="10"/>
      <c r="E73" s="15"/>
    </row>
    <row r="74" spans="2:17" x14ac:dyDescent="0.4">
      <c r="C74" s="15"/>
      <c r="D74" s="10"/>
      <c r="E74" s="15"/>
    </row>
    <row r="75" spans="2:17" x14ac:dyDescent="0.4">
      <c r="C75" s="15"/>
      <c r="D75" s="10"/>
      <c r="E75" s="15"/>
    </row>
    <row r="76" spans="2:17" x14ac:dyDescent="0.4">
      <c r="C76" s="15"/>
      <c r="D76" s="10"/>
      <c r="E76" s="15"/>
    </row>
  </sheetData>
  <mergeCells count="21">
    <mergeCell ref="B10:D10"/>
    <mergeCell ref="E10:G10"/>
    <mergeCell ref="B4:D4"/>
    <mergeCell ref="E4:G4"/>
    <mergeCell ref="B5:D5"/>
    <mergeCell ref="E5:G5"/>
    <mergeCell ref="B6:D6"/>
    <mergeCell ref="E6:G6"/>
    <mergeCell ref="B7:D7"/>
    <mergeCell ref="E7:G7"/>
    <mergeCell ref="B8:D8"/>
    <mergeCell ref="B9:D9"/>
    <mergeCell ref="E9:G9"/>
    <mergeCell ref="Q18:Q29"/>
    <mergeCell ref="B30:B65"/>
    <mergeCell ref="B11:D11"/>
    <mergeCell ref="E11:G11"/>
    <mergeCell ref="B17:E17"/>
    <mergeCell ref="H17:J17"/>
    <mergeCell ref="M17:O17"/>
    <mergeCell ref="B18:B29"/>
  </mergeCells>
  <phoneticPr fontId="1"/>
  <pageMargins left="0.7" right="0.7" top="0.75" bottom="0.75" header="0.3" footer="0.3"/>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6"/>
  <sheetViews>
    <sheetView zoomScale="85" zoomScaleNormal="85" workbookViewId="0">
      <selection activeCell="K9" sqref="K9"/>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1" spans="2:13" x14ac:dyDescent="0.4">
      <c r="B1" s="5" t="s">
        <v>4</v>
      </c>
    </row>
    <row r="2" spans="2:13" ht="24" x14ac:dyDescent="0.4">
      <c r="B2" s="6" t="s">
        <v>22</v>
      </c>
    </row>
    <row r="4" spans="2:13" x14ac:dyDescent="0.4">
      <c r="B4" s="67" t="s">
        <v>0</v>
      </c>
      <c r="C4" s="68"/>
      <c r="D4" s="69"/>
      <c r="E4" s="66"/>
      <c r="F4" s="66"/>
      <c r="G4" s="66"/>
    </row>
    <row r="5" spans="2:13" x14ac:dyDescent="0.4">
      <c r="B5" s="67" t="s">
        <v>5</v>
      </c>
      <c r="C5" s="68"/>
      <c r="D5" s="69"/>
      <c r="E5" s="66"/>
      <c r="F5" s="66"/>
      <c r="G5" s="66"/>
    </row>
    <row r="6" spans="2:13" x14ac:dyDescent="0.4">
      <c r="B6" s="70" t="s">
        <v>28</v>
      </c>
      <c r="C6" s="71"/>
      <c r="D6" s="72"/>
      <c r="E6" s="66"/>
      <c r="F6" s="66"/>
      <c r="G6" s="66"/>
    </row>
    <row r="7" spans="2:13" x14ac:dyDescent="0.4">
      <c r="B7" s="70" t="s">
        <v>9</v>
      </c>
      <c r="C7" s="71"/>
      <c r="D7" s="72"/>
      <c r="E7" s="74"/>
      <c r="F7" s="75"/>
      <c r="G7" s="76"/>
    </row>
    <row r="8" spans="2:13" x14ac:dyDescent="0.4">
      <c r="B8" s="67" t="s">
        <v>19</v>
      </c>
      <c r="C8" s="68"/>
      <c r="D8" s="69"/>
      <c r="E8" s="7"/>
      <c r="F8" s="64" t="s">
        <v>1</v>
      </c>
      <c r="G8" s="8">
        <f>E8+TIME(4,0,0)</f>
        <v>0.16666666666666666</v>
      </c>
    </row>
    <row r="9" spans="2:13" x14ac:dyDescent="0.4">
      <c r="B9" s="67" t="s">
        <v>30</v>
      </c>
      <c r="C9" s="68"/>
      <c r="D9" s="69"/>
      <c r="E9" s="66"/>
      <c r="F9" s="66"/>
      <c r="G9" s="66"/>
    </row>
    <row r="10" spans="2:13" x14ac:dyDescent="0.4">
      <c r="B10" s="67" t="s">
        <v>6</v>
      </c>
      <c r="C10" s="68"/>
      <c r="D10" s="69"/>
      <c r="E10" s="66"/>
      <c r="F10" s="66"/>
      <c r="G10" s="66"/>
    </row>
    <row r="11" spans="2:13" x14ac:dyDescent="0.4">
      <c r="B11" s="73" t="s">
        <v>10</v>
      </c>
      <c r="C11" s="73"/>
      <c r="D11" s="73"/>
      <c r="E11" s="66"/>
      <c r="F11" s="66"/>
      <c r="G11" s="66"/>
    </row>
    <row r="12" spans="2:13" x14ac:dyDescent="0.4">
      <c r="B12" s="57" t="s">
        <v>15</v>
      </c>
      <c r="C12" s="22"/>
      <c r="D12" s="22"/>
      <c r="E12" s="55"/>
      <c r="F12" s="55"/>
      <c r="G12" s="55"/>
    </row>
    <row r="13" spans="2:13" x14ac:dyDescent="0.4">
      <c r="B13" s="5" t="s">
        <v>26</v>
      </c>
      <c r="C13" s="22"/>
      <c r="D13" s="22"/>
      <c r="E13" s="56"/>
      <c r="F13" s="56"/>
      <c r="G13" s="56"/>
    </row>
    <row r="14" spans="2:13" x14ac:dyDescent="0.4">
      <c r="B14" s="65" t="s">
        <v>29</v>
      </c>
      <c r="C14" s="22"/>
      <c r="D14" s="22"/>
      <c r="E14" s="56"/>
      <c r="F14" s="56"/>
      <c r="G14" s="56"/>
    </row>
    <row r="16" spans="2:13" x14ac:dyDescent="0.4">
      <c r="B16" s="5" t="s">
        <v>8</v>
      </c>
      <c r="H16" s="5" t="s">
        <v>20</v>
      </c>
      <c r="M16" s="5" t="s">
        <v>18</v>
      </c>
    </row>
    <row r="17" spans="2:19" ht="48.75" customHeight="1" x14ac:dyDescent="0.4">
      <c r="B17" s="73" t="s">
        <v>2</v>
      </c>
      <c r="C17" s="73"/>
      <c r="D17" s="73"/>
      <c r="E17" s="73"/>
      <c r="F17" s="9" t="s">
        <v>25</v>
      </c>
      <c r="G17" s="10"/>
      <c r="H17" s="67" t="s">
        <v>2</v>
      </c>
      <c r="I17" s="68"/>
      <c r="J17" s="69"/>
      <c r="K17" s="9" t="s">
        <v>24</v>
      </c>
      <c r="L17" s="10"/>
      <c r="M17" s="67" t="s">
        <v>2</v>
      </c>
      <c r="N17" s="68"/>
      <c r="O17" s="69"/>
      <c r="P17" s="11" t="s">
        <v>21</v>
      </c>
      <c r="Q17" s="9" t="s">
        <v>16</v>
      </c>
    </row>
    <row r="18" spans="2:19" s="10" customFormat="1" x14ac:dyDescent="0.4">
      <c r="B18" s="81" t="s">
        <v>14</v>
      </c>
      <c r="C18" s="12">
        <f>E8</f>
        <v>0</v>
      </c>
      <c r="D18" s="13" t="s">
        <v>1</v>
      </c>
      <c r="E18" s="14">
        <f>C18+TIME(0,5,0)</f>
        <v>3.472222222222222E-3</v>
      </c>
      <c r="F18" s="35"/>
      <c r="G18" s="15"/>
      <c r="H18" s="12">
        <f>C18</f>
        <v>0</v>
      </c>
      <c r="I18" s="13" t="s">
        <v>1</v>
      </c>
      <c r="J18" s="14">
        <f>H18+TIME(0,5,0)</f>
        <v>3.472222222222222E-3</v>
      </c>
      <c r="K18" s="35"/>
      <c r="L18" s="15"/>
      <c r="M18" s="12">
        <f>H18</f>
        <v>0</v>
      </c>
      <c r="N18" s="13" t="s">
        <v>1</v>
      </c>
      <c r="O18" s="16">
        <f>M18+TIME(0,5,0)</f>
        <v>3.472222222222222E-3</v>
      </c>
      <c r="P18" s="51">
        <f>F18-K18</f>
        <v>0</v>
      </c>
      <c r="Q18" s="85" t="s">
        <v>11</v>
      </c>
    </row>
    <row r="19" spans="2:19" s="10" customFormat="1" x14ac:dyDescent="0.4">
      <c r="B19" s="82"/>
      <c r="C19" s="17">
        <f>E18</f>
        <v>3.472222222222222E-3</v>
      </c>
      <c r="D19" s="18" t="s">
        <v>1</v>
      </c>
      <c r="E19" s="19">
        <f>C19+TIME(0,5,0)</f>
        <v>6.9444444444444441E-3</v>
      </c>
      <c r="F19" s="36"/>
      <c r="H19" s="17">
        <f>J18</f>
        <v>3.472222222222222E-3</v>
      </c>
      <c r="I19" s="18" t="s">
        <v>1</v>
      </c>
      <c r="J19" s="19">
        <f>H19+TIME(0,5,0)</f>
        <v>6.9444444444444441E-3</v>
      </c>
      <c r="K19" s="36"/>
      <c r="M19" s="17">
        <f>O18</f>
        <v>3.472222222222222E-3</v>
      </c>
      <c r="N19" s="18" t="s">
        <v>1</v>
      </c>
      <c r="O19" s="20">
        <f>M19+TIME(0,5,0)</f>
        <v>6.9444444444444441E-3</v>
      </c>
      <c r="P19" s="52">
        <f t="shared" ref="P19:P65" si="0">F19-K19</f>
        <v>0</v>
      </c>
      <c r="Q19" s="86"/>
    </row>
    <row r="20" spans="2:19" s="10" customFormat="1" x14ac:dyDescent="0.4">
      <c r="B20" s="82"/>
      <c r="C20" s="17">
        <f t="shared" ref="C20:C65" si="1">E19</f>
        <v>6.9444444444444441E-3</v>
      </c>
      <c r="D20" s="18" t="s">
        <v>1</v>
      </c>
      <c r="E20" s="19">
        <f t="shared" ref="E20:E65" si="2">C20+TIME(0,5,0)</f>
        <v>1.0416666666666666E-2</v>
      </c>
      <c r="F20" s="21"/>
      <c r="G20" s="15"/>
      <c r="H20" s="17">
        <f t="shared" ref="H20:H65" si="3">J19</f>
        <v>6.9444444444444441E-3</v>
      </c>
      <c r="I20" s="18" t="s">
        <v>1</v>
      </c>
      <c r="J20" s="19">
        <f t="shared" ref="J20:J65" si="4">H20+TIME(0,5,0)</f>
        <v>1.0416666666666666E-2</v>
      </c>
      <c r="K20" s="21"/>
      <c r="L20" s="15"/>
      <c r="M20" s="17">
        <f t="shared" ref="M20:M65" si="5">O19</f>
        <v>6.9444444444444441E-3</v>
      </c>
      <c r="N20" s="18" t="s">
        <v>1</v>
      </c>
      <c r="O20" s="20">
        <f t="shared" ref="O20:O65" si="6">M20+TIME(0,5,0)</f>
        <v>1.0416666666666666E-2</v>
      </c>
      <c r="P20" s="53">
        <f t="shared" si="0"/>
        <v>0</v>
      </c>
      <c r="Q20" s="86"/>
      <c r="S20" s="22"/>
    </row>
    <row r="21" spans="2:19" x14ac:dyDescent="0.4">
      <c r="B21" s="82"/>
      <c r="C21" s="17">
        <f t="shared" si="1"/>
        <v>1.0416666666666666E-2</v>
      </c>
      <c r="D21" s="18" t="s">
        <v>1</v>
      </c>
      <c r="E21" s="19">
        <f t="shared" si="2"/>
        <v>1.3888888888888888E-2</v>
      </c>
      <c r="F21" s="21"/>
      <c r="H21" s="17">
        <f t="shared" si="3"/>
        <v>1.0416666666666666E-2</v>
      </c>
      <c r="I21" s="18" t="s">
        <v>1</v>
      </c>
      <c r="J21" s="19">
        <f t="shared" si="4"/>
        <v>1.3888888888888888E-2</v>
      </c>
      <c r="K21" s="21"/>
      <c r="M21" s="17">
        <f t="shared" si="5"/>
        <v>1.0416666666666666E-2</v>
      </c>
      <c r="N21" s="18" t="s">
        <v>1</v>
      </c>
      <c r="O21" s="20">
        <f t="shared" si="6"/>
        <v>1.3888888888888888E-2</v>
      </c>
      <c r="P21" s="53">
        <f t="shared" si="0"/>
        <v>0</v>
      </c>
      <c r="Q21" s="86"/>
    </row>
    <row r="22" spans="2:19" x14ac:dyDescent="0.4">
      <c r="B22" s="82"/>
      <c r="C22" s="17">
        <f t="shared" si="1"/>
        <v>1.3888888888888888E-2</v>
      </c>
      <c r="D22" s="18" t="s">
        <v>1</v>
      </c>
      <c r="E22" s="19">
        <f t="shared" si="2"/>
        <v>1.7361111111111112E-2</v>
      </c>
      <c r="F22" s="21"/>
      <c r="H22" s="17">
        <f t="shared" si="3"/>
        <v>1.3888888888888888E-2</v>
      </c>
      <c r="I22" s="18" t="s">
        <v>1</v>
      </c>
      <c r="J22" s="19">
        <f t="shared" si="4"/>
        <v>1.7361111111111112E-2</v>
      </c>
      <c r="K22" s="21"/>
      <c r="M22" s="17">
        <f t="shared" si="5"/>
        <v>1.3888888888888888E-2</v>
      </c>
      <c r="N22" s="18" t="s">
        <v>1</v>
      </c>
      <c r="O22" s="20">
        <f t="shared" si="6"/>
        <v>1.7361111111111112E-2</v>
      </c>
      <c r="P22" s="53">
        <f t="shared" si="0"/>
        <v>0</v>
      </c>
      <c r="Q22" s="86"/>
    </row>
    <row r="23" spans="2:19" x14ac:dyDescent="0.4">
      <c r="B23" s="82"/>
      <c r="C23" s="17">
        <f t="shared" si="1"/>
        <v>1.7361111111111112E-2</v>
      </c>
      <c r="D23" s="18" t="s">
        <v>1</v>
      </c>
      <c r="E23" s="19">
        <f t="shared" si="2"/>
        <v>2.0833333333333336E-2</v>
      </c>
      <c r="F23" s="37"/>
      <c r="H23" s="17">
        <f t="shared" si="3"/>
        <v>1.7361111111111112E-2</v>
      </c>
      <c r="I23" s="18" t="s">
        <v>1</v>
      </c>
      <c r="J23" s="19">
        <f t="shared" si="4"/>
        <v>2.0833333333333336E-2</v>
      </c>
      <c r="K23" s="37"/>
      <c r="M23" s="17">
        <f t="shared" si="5"/>
        <v>1.7361111111111112E-2</v>
      </c>
      <c r="N23" s="18" t="s">
        <v>1</v>
      </c>
      <c r="O23" s="20">
        <f t="shared" si="6"/>
        <v>2.0833333333333336E-2</v>
      </c>
      <c r="P23" s="52">
        <f t="shared" si="0"/>
        <v>0</v>
      </c>
      <c r="Q23" s="86"/>
    </row>
    <row r="24" spans="2:19" x14ac:dyDescent="0.4">
      <c r="B24" s="82"/>
      <c r="C24" s="17">
        <f t="shared" si="1"/>
        <v>2.0833333333333336E-2</v>
      </c>
      <c r="D24" s="18" t="s">
        <v>1</v>
      </c>
      <c r="E24" s="19">
        <f t="shared" si="2"/>
        <v>2.4305555555555559E-2</v>
      </c>
      <c r="F24" s="37"/>
      <c r="H24" s="17">
        <f t="shared" si="3"/>
        <v>2.0833333333333336E-2</v>
      </c>
      <c r="I24" s="18" t="s">
        <v>1</v>
      </c>
      <c r="J24" s="19">
        <f t="shared" si="4"/>
        <v>2.4305555555555559E-2</v>
      </c>
      <c r="K24" s="37"/>
      <c r="M24" s="17">
        <f t="shared" si="5"/>
        <v>2.0833333333333336E-2</v>
      </c>
      <c r="N24" s="18" t="s">
        <v>1</v>
      </c>
      <c r="O24" s="20">
        <f t="shared" si="6"/>
        <v>2.4305555555555559E-2</v>
      </c>
      <c r="P24" s="52">
        <f t="shared" si="0"/>
        <v>0</v>
      </c>
      <c r="Q24" s="86"/>
    </row>
    <row r="25" spans="2:19" x14ac:dyDescent="0.4">
      <c r="B25" s="82"/>
      <c r="C25" s="17">
        <f t="shared" si="1"/>
        <v>2.4305555555555559E-2</v>
      </c>
      <c r="D25" s="18" t="s">
        <v>1</v>
      </c>
      <c r="E25" s="19">
        <f t="shared" si="2"/>
        <v>2.7777777777777783E-2</v>
      </c>
      <c r="F25" s="37"/>
      <c r="H25" s="17">
        <f t="shared" si="3"/>
        <v>2.4305555555555559E-2</v>
      </c>
      <c r="I25" s="18" t="s">
        <v>1</v>
      </c>
      <c r="J25" s="19">
        <f t="shared" si="4"/>
        <v>2.7777777777777783E-2</v>
      </c>
      <c r="K25" s="37"/>
      <c r="M25" s="17">
        <f t="shared" si="5"/>
        <v>2.4305555555555559E-2</v>
      </c>
      <c r="N25" s="18" t="s">
        <v>1</v>
      </c>
      <c r="O25" s="20">
        <f t="shared" si="6"/>
        <v>2.7777777777777783E-2</v>
      </c>
      <c r="P25" s="52">
        <f t="shared" si="0"/>
        <v>0</v>
      </c>
      <c r="Q25" s="86"/>
    </row>
    <row r="26" spans="2:19" x14ac:dyDescent="0.4">
      <c r="B26" s="82"/>
      <c r="C26" s="17">
        <f t="shared" si="1"/>
        <v>2.7777777777777783E-2</v>
      </c>
      <c r="D26" s="18" t="s">
        <v>1</v>
      </c>
      <c r="E26" s="19">
        <f t="shared" si="2"/>
        <v>3.1250000000000007E-2</v>
      </c>
      <c r="F26" s="37"/>
      <c r="H26" s="17">
        <f t="shared" si="3"/>
        <v>2.7777777777777783E-2</v>
      </c>
      <c r="I26" s="18" t="s">
        <v>1</v>
      </c>
      <c r="J26" s="19">
        <f t="shared" si="4"/>
        <v>3.1250000000000007E-2</v>
      </c>
      <c r="K26" s="37"/>
      <c r="M26" s="17">
        <f t="shared" si="5"/>
        <v>2.7777777777777783E-2</v>
      </c>
      <c r="N26" s="18" t="s">
        <v>1</v>
      </c>
      <c r="O26" s="20">
        <f t="shared" si="6"/>
        <v>3.1250000000000007E-2</v>
      </c>
      <c r="P26" s="52">
        <f t="shared" si="0"/>
        <v>0</v>
      </c>
      <c r="Q26" s="86"/>
    </row>
    <row r="27" spans="2:19" x14ac:dyDescent="0.4">
      <c r="B27" s="82"/>
      <c r="C27" s="17">
        <f t="shared" si="1"/>
        <v>3.1250000000000007E-2</v>
      </c>
      <c r="D27" s="18" t="s">
        <v>1</v>
      </c>
      <c r="E27" s="19">
        <f t="shared" si="2"/>
        <v>3.4722222222222231E-2</v>
      </c>
      <c r="F27" s="37"/>
      <c r="H27" s="17">
        <f t="shared" si="3"/>
        <v>3.1250000000000007E-2</v>
      </c>
      <c r="I27" s="18" t="s">
        <v>1</v>
      </c>
      <c r="J27" s="19">
        <f t="shared" si="4"/>
        <v>3.4722222222222231E-2</v>
      </c>
      <c r="K27" s="37"/>
      <c r="M27" s="17">
        <f t="shared" si="5"/>
        <v>3.1250000000000007E-2</v>
      </c>
      <c r="N27" s="18" t="s">
        <v>1</v>
      </c>
      <c r="O27" s="20">
        <f t="shared" si="6"/>
        <v>3.4722222222222231E-2</v>
      </c>
      <c r="P27" s="52">
        <f t="shared" si="0"/>
        <v>0</v>
      </c>
      <c r="Q27" s="86"/>
    </row>
    <row r="28" spans="2:19" x14ac:dyDescent="0.4">
      <c r="B28" s="82"/>
      <c r="C28" s="17">
        <f t="shared" si="1"/>
        <v>3.4722222222222231E-2</v>
      </c>
      <c r="D28" s="18" t="s">
        <v>1</v>
      </c>
      <c r="E28" s="19">
        <f t="shared" si="2"/>
        <v>3.8194444444444454E-2</v>
      </c>
      <c r="F28" s="37"/>
      <c r="H28" s="17">
        <f t="shared" si="3"/>
        <v>3.4722222222222231E-2</v>
      </c>
      <c r="I28" s="18" t="s">
        <v>1</v>
      </c>
      <c r="J28" s="19">
        <f t="shared" si="4"/>
        <v>3.8194444444444454E-2</v>
      </c>
      <c r="K28" s="37"/>
      <c r="M28" s="17">
        <f t="shared" si="5"/>
        <v>3.4722222222222231E-2</v>
      </c>
      <c r="N28" s="18" t="s">
        <v>1</v>
      </c>
      <c r="O28" s="20">
        <f t="shared" si="6"/>
        <v>3.8194444444444454E-2</v>
      </c>
      <c r="P28" s="52">
        <f t="shared" si="0"/>
        <v>0</v>
      </c>
      <c r="Q28" s="86"/>
    </row>
    <row r="29" spans="2:19" x14ac:dyDescent="0.4">
      <c r="B29" s="83"/>
      <c r="C29" s="23">
        <f t="shared" si="1"/>
        <v>3.8194444444444454E-2</v>
      </c>
      <c r="D29" s="24" t="s">
        <v>1</v>
      </c>
      <c r="E29" s="25">
        <f t="shared" si="2"/>
        <v>4.1666666666666678E-2</v>
      </c>
      <c r="F29" s="38"/>
      <c r="H29" s="23">
        <f t="shared" si="3"/>
        <v>3.8194444444444454E-2</v>
      </c>
      <c r="I29" s="24" t="s">
        <v>1</v>
      </c>
      <c r="J29" s="25">
        <f t="shared" si="4"/>
        <v>4.1666666666666678E-2</v>
      </c>
      <c r="K29" s="38"/>
      <c r="M29" s="23">
        <f t="shared" si="5"/>
        <v>3.8194444444444454E-2</v>
      </c>
      <c r="N29" s="24" t="s">
        <v>1</v>
      </c>
      <c r="O29" s="26">
        <f t="shared" si="6"/>
        <v>4.1666666666666678E-2</v>
      </c>
      <c r="P29" s="54">
        <f t="shared" si="0"/>
        <v>0</v>
      </c>
      <c r="Q29" s="87"/>
    </row>
    <row r="30" spans="2:19" x14ac:dyDescent="0.4">
      <c r="B30" s="84" t="s">
        <v>17</v>
      </c>
      <c r="C30" s="27">
        <f t="shared" si="1"/>
        <v>4.1666666666666678E-2</v>
      </c>
      <c r="D30" s="28" t="s">
        <v>1</v>
      </c>
      <c r="E30" s="29">
        <f t="shared" si="2"/>
        <v>4.5138888888888902E-2</v>
      </c>
      <c r="F30" s="35"/>
      <c r="H30" s="27">
        <f t="shared" si="3"/>
        <v>4.1666666666666678E-2</v>
      </c>
      <c r="I30" s="28" t="s">
        <v>1</v>
      </c>
      <c r="J30" s="29">
        <f t="shared" si="4"/>
        <v>4.5138888888888902E-2</v>
      </c>
      <c r="K30" s="35"/>
      <c r="M30" s="27">
        <f t="shared" si="5"/>
        <v>4.1666666666666678E-2</v>
      </c>
      <c r="N30" s="28" t="s">
        <v>1</v>
      </c>
      <c r="O30" s="30">
        <f t="shared" si="6"/>
        <v>4.5138888888888902E-2</v>
      </c>
      <c r="P30" s="41">
        <f t="shared" si="0"/>
        <v>0</v>
      </c>
      <c r="Q30" s="35"/>
    </row>
    <row r="31" spans="2:19" x14ac:dyDescent="0.4">
      <c r="B31" s="84"/>
      <c r="C31" s="17">
        <f t="shared" si="1"/>
        <v>4.5138888888888902E-2</v>
      </c>
      <c r="D31" s="18" t="s">
        <v>1</v>
      </c>
      <c r="E31" s="19">
        <f t="shared" si="2"/>
        <v>4.8611111111111126E-2</v>
      </c>
      <c r="F31" s="36"/>
      <c r="H31" s="17">
        <f t="shared" si="3"/>
        <v>4.5138888888888902E-2</v>
      </c>
      <c r="I31" s="18" t="s">
        <v>1</v>
      </c>
      <c r="J31" s="19">
        <f t="shared" si="4"/>
        <v>4.8611111111111126E-2</v>
      </c>
      <c r="K31" s="36"/>
      <c r="M31" s="17">
        <f t="shared" si="5"/>
        <v>4.5138888888888902E-2</v>
      </c>
      <c r="N31" s="18" t="s">
        <v>1</v>
      </c>
      <c r="O31" s="20">
        <f t="shared" si="6"/>
        <v>4.8611111111111126E-2</v>
      </c>
      <c r="P31" s="42">
        <f t="shared" si="0"/>
        <v>0</v>
      </c>
      <c r="Q31" s="36"/>
    </row>
    <row r="32" spans="2:19" x14ac:dyDescent="0.4">
      <c r="B32" s="84"/>
      <c r="C32" s="17">
        <f t="shared" si="1"/>
        <v>4.8611111111111126E-2</v>
      </c>
      <c r="D32" s="18" t="s">
        <v>1</v>
      </c>
      <c r="E32" s="19">
        <f t="shared" si="2"/>
        <v>5.208333333333335E-2</v>
      </c>
      <c r="F32" s="21"/>
      <c r="H32" s="17">
        <f t="shared" si="3"/>
        <v>4.8611111111111126E-2</v>
      </c>
      <c r="I32" s="18" t="s">
        <v>1</v>
      </c>
      <c r="J32" s="19">
        <f t="shared" si="4"/>
        <v>5.208333333333335E-2</v>
      </c>
      <c r="K32" s="21"/>
      <c r="M32" s="17">
        <f t="shared" si="5"/>
        <v>4.8611111111111126E-2</v>
      </c>
      <c r="N32" s="18" t="s">
        <v>1</v>
      </c>
      <c r="O32" s="20">
        <f t="shared" si="6"/>
        <v>5.208333333333335E-2</v>
      </c>
      <c r="P32" s="43">
        <f t="shared" si="0"/>
        <v>0</v>
      </c>
      <c r="Q32" s="21"/>
    </row>
    <row r="33" spans="2:17" x14ac:dyDescent="0.4">
      <c r="B33" s="84"/>
      <c r="C33" s="17">
        <f t="shared" si="1"/>
        <v>5.208333333333335E-2</v>
      </c>
      <c r="D33" s="18" t="s">
        <v>1</v>
      </c>
      <c r="E33" s="19">
        <f t="shared" si="2"/>
        <v>5.5555555555555573E-2</v>
      </c>
      <c r="F33" s="21"/>
      <c r="H33" s="17">
        <f t="shared" si="3"/>
        <v>5.208333333333335E-2</v>
      </c>
      <c r="I33" s="18" t="s">
        <v>1</v>
      </c>
      <c r="J33" s="19">
        <f t="shared" si="4"/>
        <v>5.5555555555555573E-2</v>
      </c>
      <c r="K33" s="21"/>
      <c r="M33" s="17">
        <f t="shared" si="5"/>
        <v>5.208333333333335E-2</v>
      </c>
      <c r="N33" s="18" t="s">
        <v>1</v>
      </c>
      <c r="O33" s="20">
        <f t="shared" si="6"/>
        <v>5.5555555555555573E-2</v>
      </c>
      <c r="P33" s="43">
        <f t="shared" si="0"/>
        <v>0</v>
      </c>
      <c r="Q33" s="21"/>
    </row>
    <row r="34" spans="2:17" x14ac:dyDescent="0.4">
      <c r="B34" s="84"/>
      <c r="C34" s="17">
        <f t="shared" si="1"/>
        <v>5.5555555555555573E-2</v>
      </c>
      <c r="D34" s="18" t="s">
        <v>1</v>
      </c>
      <c r="E34" s="19">
        <f t="shared" si="2"/>
        <v>5.9027777777777797E-2</v>
      </c>
      <c r="F34" s="21"/>
      <c r="H34" s="17">
        <f t="shared" si="3"/>
        <v>5.5555555555555573E-2</v>
      </c>
      <c r="I34" s="18" t="s">
        <v>1</v>
      </c>
      <c r="J34" s="19">
        <f t="shared" si="4"/>
        <v>5.9027777777777797E-2</v>
      </c>
      <c r="K34" s="21"/>
      <c r="M34" s="17">
        <f t="shared" si="5"/>
        <v>5.5555555555555573E-2</v>
      </c>
      <c r="N34" s="18" t="s">
        <v>1</v>
      </c>
      <c r="O34" s="20">
        <f t="shared" si="6"/>
        <v>5.9027777777777797E-2</v>
      </c>
      <c r="P34" s="43">
        <f t="shared" si="0"/>
        <v>0</v>
      </c>
      <c r="Q34" s="21"/>
    </row>
    <row r="35" spans="2:17" x14ac:dyDescent="0.4">
      <c r="B35" s="84"/>
      <c r="C35" s="17">
        <f t="shared" si="1"/>
        <v>5.9027777777777797E-2</v>
      </c>
      <c r="D35" s="18" t="s">
        <v>1</v>
      </c>
      <c r="E35" s="19">
        <f t="shared" si="2"/>
        <v>6.2500000000000014E-2</v>
      </c>
      <c r="F35" s="37"/>
      <c r="H35" s="17">
        <f t="shared" si="3"/>
        <v>5.9027777777777797E-2</v>
      </c>
      <c r="I35" s="18" t="s">
        <v>1</v>
      </c>
      <c r="J35" s="19">
        <f t="shared" si="4"/>
        <v>6.2500000000000014E-2</v>
      </c>
      <c r="K35" s="37"/>
      <c r="M35" s="17">
        <f t="shared" si="5"/>
        <v>5.9027777777777797E-2</v>
      </c>
      <c r="N35" s="18" t="s">
        <v>1</v>
      </c>
      <c r="O35" s="20">
        <f t="shared" si="6"/>
        <v>6.2500000000000014E-2</v>
      </c>
      <c r="P35" s="42">
        <f t="shared" si="0"/>
        <v>0</v>
      </c>
      <c r="Q35" s="37"/>
    </row>
    <row r="36" spans="2:17" x14ac:dyDescent="0.4">
      <c r="B36" s="84"/>
      <c r="C36" s="17">
        <f t="shared" si="1"/>
        <v>6.2500000000000014E-2</v>
      </c>
      <c r="D36" s="18" t="s">
        <v>1</v>
      </c>
      <c r="E36" s="19">
        <f t="shared" si="2"/>
        <v>6.5972222222222238E-2</v>
      </c>
      <c r="F36" s="37"/>
      <c r="H36" s="17">
        <f t="shared" si="3"/>
        <v>6.2500000000000014E-2</v>
      </c>
      <c r="I36" s="18" t="s">
        <v>1</v>
      </c>
      <c r="J36" s="19">
        <f t="shared" si="4"/>
        <v>6.5972222222222238E-2</v>
      </c>
      <c r="K36" s="37"/>
      <c r="M36" s="17">
        <f t="shared" si="5"/>
        <v>6.2500000000000014E-2</v>
      </c>
      <c r="N36" s="18" t="s">
        <v>1</v>
      </c>
      <c r="O36" s="20">
        <f t="shared" si="6"/>
        <v>6.5972222222222238E-2</v>
      </c>
      <c r="P36" s="42">
        <f t="shared" si="0"/>
        <v>0</v>
      </c>
      <c r="Q36" s="37"/>
    </row>
    <row r="37" spans="2:17" x14ac:dyDescent="0.4">
      <c r="B37" s="84"/>
      <c r="C37" s="17">
        <f t="shared" si="1"/>
        <v>6.5972222222222238E-2</v>
      </c>
      <c r="D37" s="18" t="s">
        <v>1</v>
      </c>
      <c r="E37" s="19">
        <f t="shared" si="2"/>
        <v>6.9444444444444461E-2</v>
      </c>
      <c r="F37" s="37"/>
      <c r="H37" s="17">
        <f t="shared" si="3"/>
        <v>6.5972222222222238E-2</v>
      </c>
      <c r="I37" s="18" t="s">
        <v>1</v>
      </c>
      <c r="J37" s="19">
        <f t="shared" si="4"/>
        <v>6.9444444444444461E-2</v>
      </c>
      <c r="K37" s="37"/>
      <c r="M37" s="17">
        <f t="shared" si="5"/>
        <v>6.5972222222222238E-2</v>
      </c>
      <c r="N37" s="18" t="s">
        <v>1</v>
      </c>
      <c r="O37" s="20">
        <f t="shared" si="6"/>
        <v>6.9444444444444461E-2</v>
      </c>
      <c r="P37" s="42">
        <f t="shared" si="0"/>
        <v>0</v>
      </c>
      <c r="Q37" s="37"/>
    </row>
    <row r="38" spans="2:17" x14ac:dyDescent="0.4">
      <c r="B38" s="84"/>
      <c r="C38" s="17">
        <f t="shared" si="1"/>
        <v>6.9444444444444461E-2</v>
      </c>
      <c r="D38" s="18" t="s">
        <v>1</v>
      </c>
      <c r="E38" s="19">
        <f t="shared" si="2"/>
        <v>7.2916666666666685E-2</v>
      </c>
      <c r="F38" s="37"/>
      <c r="H38" s="17">
        <f t="shared" si="3"/>
        <v>6.9444444444444461E-2</v>
      </c>
      <c r="I38" s="18" t="s">
        <v>1</v>
      </c>
      <c r="J38" s="19">
        <f t="shared" si="4"/>
        <v>7.2916666666666685E-2</v>
      </c>
      <c r="K38" s="37"/>
      <c r="M38" s="17">
        <f t="shared" si="5"/>
        <v>6.9444444444444461E-2</v>
      </c>
      <c r="N38" s="18" t="s">
        <v>1</v>
      </c>
      <c r="O38" s="20">
        <f t="shared" si="6"/>
        <v>7.2916666666666685E-2</v>
      </c>
      <c r="P38" s="42">
        <f t="shared" si="0"/>
        <v>0</v>
      </c>
      <c r="Q38" s="37"/>
    </row>
    <row r="39" spans="2:17" x14ac:dyDescent="0.4">
      <c r="B39" s="84"/>
      <c r="C39" s="17">
        <f t="shared" si="1"/>
        <v>7.2916666666666685E-2</v>
      </c>
      <c r="D39" s="18" t="s">
        <v>1</v>
      </c>
      <c r="E39" s="19">
        <f t="shared" si="2"/>
        <v>7.6388888888888909E-2</v>
      </c>
      <c r="F39" s="37"/>
      <c r="H39" s="17">
        <f t="shared" si="3"/>
        <v>7.2916666666666685E-2</v>
      </c>
      <c r="I39" s="18" t="s">
        <v>1</v>
      </c>
      <c r="J39" s="19">
        <f t="shared" si="4"/>
        <v>7.6388888888888909E-2</v>
      </c>
      <c r="K39" s="37"/>
      <c r="M39" s="17">
        <f t="shared" si="5"/>
        <v>7.2916666666666685E-2</v>
      </c>
      <c r="N39" s="18" t="s">
        <v>1</v>
      </c>
      <c r="O39" s="20">
        <f t="shared" si="6"/>
        <v>7.6388888888888909E-2</v>
      </c>
      <c r="P39" s="42">
        <f t="shared" si="0"/>
        <v>0</v>
      </c>
      <c r="Q39" s="37"/>
    </row>
    <row r="40" spans="2:17" x14ac:dyDescent="0.4">
      <c r="B40" s="84"/>
      <c r="C40" s="17">
        <f t="shared" si="1"/>
        <v>7.6388888888888909E-2</v>
      </c>
      <c r="D40" s="18" t="s">
        <v>1</v>
      </c>
      <c r="E40" s="19">
        <f t="shared" si="2"/>
        <v>7.9861111111111133E-2</v>
      </c>
      <c r="F40" s="37"/>
      <c r="H40" s="17">
        <f t="shared" si="3"/>
        <v>7.6388888888888909E-2</v>
      </c>
      <c r="I40" s="18" t="s">
        <v>1</v>
      </c>
      <c r="J40" s="19">
        <f t="shared" si="4"/>
        <v>7.9861111111111133E-2</v>
      </c>
      <c r="K40" s="37"/>
      <c r="M40" s="17">
        <f t="shared" si="5"/>
        <v>7.6388888888888909E-2</v>
      </c>
      <c r="N40" s="18" t="s">
        <v>1</v>
      </c>
      <c r="O40" s="20">
        <f t="shared" si="6"/>
        <v>7.9861111111111133E-2</v>
      </c>
      <c r="P40" s="42">
        <f t="shared" si="0"/>
        <v>0</v>
      </c>
      <c r="Q40" s="37"/>
    </row>
    <row r="41" spans="2:17" x14ac:dyDescent="0.4">
      <c r="B41" s="84"/>
      <c r="C41" s="31">
        <f t="shared" si="1"/>
        <v>7.9861111111111133E-2</v>
      </c>
      <c r="D41" s="32" t="s">
        <v>1</v>
      </c>
      <c r="E41" s="33">
        <f t="shared" si="2"/>
        <v>8.3333333333333356E-2</v>
      </c>
      <c r="F41" s="39"/>
      <c r="H41" s="31">
        <f t="shared" si="3"/>
        <v>7.9861111111111133E-2</v>
      </c>
      <c r="I41" s="32" t="s">
        <v>1</v>
      </c>
      <c r="J41" s="33">
        <f t="shared" si="4"/>
        <v>8.3333333333333356E-2</v>
      </c>
      <c r="K41" s="39"/>
      <c r="M41" s="31">
        <f t="shared" si="5"/>
        <v>7.9861111111111133E-2</v>
      </c>
      <c r="N41" s="32" t="s">
        <v>1</v>
      </c>
      <c r="O41" s="34">
        <f t="shared" si="6"/>
        <v>8.3333333333333356E-2</v>
      </c>
      <c r="P41" s="45">
        <f t="shared" si="0"/>
        <v>0</v>
      </c>
      <c r="Q41" s="38"/>
    </row>
    <row r="42" spans="2:17" x14ac:dyDescent="0.4">
      <c r="B42" s="84"/>
      <c r="C42" s="12">
        <f t="shared" si="1"/>
        <v>8.3333333333333356E-2</v>
      </c>
      <c r="D42" s="13" t="s">
        <v>1</v>
      </c>
      <c r="E42" s="14">
        <f t="shared" si="2"/>
        <v>8.680555555555558E-2</v>
      </c>
      <c r="F42" s="40"/>
      <c r="H42" s="12">
        <f t="shared" si="3"/>
        <v>8.3333333333333356E-2</v>
      </c>
      <c r="I42" s="13" t="s">
        <v>1</v>
      </c>
      <c r="J42" s="14">
        <f t="shared" si="4"/>
        <v>8.680555555555558E-2</v>
      </c>
      <c r="K42" s="40"/>
      <c r="M42" s="12">
        <f t="shared" si="5"/>
        <v>8.3333333333333356E-2</v>
      </c>
      <c r="N42" s="13" t="s">
        <v>1</v>
      </c>
      <c r="O42" s="16">
        <f t="shared" si="6"/>
        <v>8.680555555555558E-2</v>
      </c>
      <c r="P42" s="41">
        <f t="shared" si="0"/>
        <v>0</v>
      </c>
      <c r="Q42" s="49"/>
    </row>
    <row r="43" spans="2:17" x14ac:dyDescent="0.4">
      <c r="B43" s="84"/>
      <c r="C43" s="17">
        <f t="shared" si="1"/>
        <v>8.680555555555558E-2</v>
      </c>
      <c r="D43" s="18" t="s">
        <v>1</v>
      </c>
      <c r="E43" s="19">
        <f t="shared" si="2"/>
        <v>9.0277777777777804E-2</v>
      </c>
      <c r="F43" s="37"/>
      <c r="H43" s="17">
        <f t="shared" si="3"/>
        <v>8.680555555555558E-2</v>
      </c>
      <c r="I43" s="18" t="s">
        <v>1</v>
      </c>
      <c r="J43" s="19">
        <f t="shared" si="4"/>
        <v>9.0277777777777804E-2</v>
      </c>
      <c r="K43" s="37"/>
      <c r="M43" s="17">
        <f t="shared" si="5"/>
        <v>8.680555555555558E-2</v>
      </c>
      <c r="N43" s="18" t="s">
        <v>1</v>
      </c>
      <c r="O43" s="20">
        <f t="shared" si="6"/>
        <v>9.0277777777777804E-2</v>
      </c>
      <c r="P43" s="42">
        <f t="shared" si="0"/>
        <v>0</v>
      </c>
      <c r="Q43" s="37"/>
    </row>
    <row r="44" spans="2:17" x14ac:dyDescent="0.4">
      <c r="B44" s="84"/>
      <c r="C44" s="17">
        <f t="shared" si="1"/>
        <v>9.0277777777777804E-2</v>
      </c>
      <c r="D44" s="18" t="s">
        <v>1</v>
      </c>
      <c r="E44" s="19">
        <f t="shared" si="2"/>
        <v>9.3750000000000028E-2</v>
      </c>
      <c r="F44" s="37"/>
      <c r="H44" s="17">
        <f t="shared" si="3"/>
        <v>9.0277777777777804E-2</v>
      </c>
      <c r="I44" s="18" t="s">
        <v>1</v>
      </c>
      <c r="J44" s="19">
        <f t="shared" si="4"/>
        <v>9.3750000000000028E-2</v>
      </c>
      <c r="K44" s="37"/>
      <c r="M44" s="17">
        <f t="shared" si="5"/>
        <v>9.0277777777777804E-2</v>
      </c>
      <c r="N44" s="18" t="s">
        <v>1</v>
      </c>
      <c r="O44" s="20">
        <f t="shared" si="6"/>
        <v>9.3750000000000028E-2</v>
      </c>
      <c r="P44" s="42">
        <f t="shared" si="0"/>
        <v>0</v>
      </c>
      <c r="Q44" s="37"/>
    </row>
    <row r="45" spans="2:17" x14ac:dyDescent="0.4">
      <c r="B45" s="84"/>
      <c r="C45" s="17">
        <f t="shared" si="1"/>
        <v>9.3750000000000028E-2</v>
      </c>
      <c r="D45" s="18" t="s">
        <v>1</v>
      </c>
      <c r="E45" s="19">
        <f t="shared" si="2"/>
        <v>9.7222222222222252E-2</v>
      </c>
      <c r="F45" s="37"/>
      <c r="H45" s="17">
        <f t="shared" si="3"/>
        <v>9.3750000000000028E-2</v>
      </c>
      <c r="I45" s="18" t="s">
        <v>1</v>
      </c>
      <c r="J45" s="19">
        <f t="shared" si="4"/>
        <v>9.7222222222222252E-2</v>
      </c>
      <c r="K45" s="37"/>
      <c r="M45" s="17">
        <f t="shared" si="5"/>
        <v>9.3750000000000028E-2</v>
      </c>
      <c r="N45" s="18" t="s">
        <v>1</v>
      </c>
      <c r="O45" s="20">
        <f t="shared" si="6"/>
        <v>9.7222222222222252E-2</v>
      </c>
      <c r="P45" s="42">
        <f t="shared" si="0"/>
        <v>0</v>
      </c>
      <c r="Q45" s="37"/>
    </row>
    <row r="46" spans="2:17" x14ac:dyDescent="0.4">
      <c r="B46" s="84"/>
      <c r="C46" s="17">
        <f t="shared" si="1"/>
        <v>9.7222222222222252E-2</v>
      </c>
      <c r="D46" s="18" t="s">
        <v>1</v>
      </c>
      <c r="E46" s="19">
        <f t="shared" si="2"/>
        <v>0.10069444444444448</v>
      </c>
      <c r="F46" s="37"/>
      <c r="H46" s="17">
        <f t="shared" si="3"/>
        <v>9.7222222222222252E-2</v>
      </c>
      <c r="I46" s="18" t="s">
        <v>1</v>
      </c>
      <c r="J46" s="19">
        <f t="shared" si="4"/>
        <v>0.10069444444444448</v>
      </c>
      <c r="K46" s="37"/>
      <c r="M46" s="17">
        <f t="shared" si="5"/>
        <v>9.7222222222222252E-2</v>
      </c>
      <c r="N46" s="18" t="s">
        <v>1</v>
      </c>
      <c r="O46" s="20">
        <f t="shared" si="6"/>
        <v>0.10069444444444448</v>
      </c>
      <c r="P46" s="42">
        <f t="shared" si="0"/>
        <v>0</v>
      </c>
      <c r="Q46" s="37"/>
    </row>
    <row r="47" spans="2:17" x14ac:dyDescent="0.4">
      <c r="B47" s="84"/>
      <c r="C47" s="17">
        <f t="shared" si="1"/>
        <v>0.10069444444444448</v>
      </c>
      <c r="D47" s="18" t="s">
        <v>1</v>
      </c>
      <c r="E47" s="19">
        <f t="shared" si="2"/>
        <v>0.1041666666666667</v>
      </c>
      <c r="F47" s="37"/>
      <c r="H47" s="17">
        <f t="shared" si="3"/>
        <v>0.10069444444444448</v>
      </c>
      <c r="I47" s="18" t="s">
        <v>1</v>
      </c>
      <c r="J47" s="19">
        <f t="shared" si="4"/>
        <v>0.1041666666666667</v>
      </c>
      <c r="K47" s="37"/>
      <c r="M47" s="17">
        <f t="shared" si="5"/>
        <v>0.10069444444444448</v>
      </c>
      <c r="N47" s="18" t="s">
        <v>1</v>
      </c>
      <c r="O47" s="20">
        <f t="shared" si="6"/>
        <v>0.1041666666666667</v>
      </c>
      <c r="P47" s="42">
        <f t="shared" si="0"/>
        <v>0</v>
      </c>
      <c r="Q47" s="37"/>
    </row>
    <row r="48" spans="2:17" x14ac:dyDescent="0.4">
      <c r="B48" s="84"/>
      <c r="C48" s="17">
        <f t="shared" si="1"/>
        <v>0.1041666666666667</v>
      </c>
      <c r="D48" s="18" t="s">
        <v>1</v>
      </c>
      <c r="E48" s="19">
        <f t="shared" si="2"/>
        <v>0.10763888888888892</v>
      </c>
      <c r="F48" s="37"/>
      <c r="H48" s="17">
        <f t="shared" si="3"/>
        <v>0.1041666666666667</v>
      </c>
      <c r="I48" s="18" t="s">
        <v>1</v>
      </c>
      <c r="J48" s="19">
        <f t="shared" si="4"/>
        <v>0.10763888888888892</v>
      </c>
      <c r="K48" s="37"/>
      <c r="M48" s="17">
        <f t="shared" si="5"/>
        <v>0.1041666666666667</v>
      </c>
      <c r="N48" s="18" t="s">
        <v>1</v>
      </c>
      <c r="O48" s="20">
        <f t="shared" si="6"/>
        <v>0.10763888888888892</v>
      </c>
      <c r="P48" s="42">
        <f t="shared" si="0"/>
        <v>0</v>
      </c>
      <c r="Q48" s="37"/>
    </row>
    <row r="49" spans="2:17" x14ac:dyDescent="0.4">
      <c r="B49" s="84"/>
      <c r="C49" s="17">
        <f t="shared" si="1"/>
        <v>0.10763888888888892</v>
      </c>
      <c r="D49" s="18" t="s">
        <v>1</v>
      </c>
      <c r="E49" s="19">
        <f t="shared" si="2"/>
        <v>0.11111111111111115</v>
      </c>
      <c r="F49" s="37"/>
      <c r="H49" s="17">
        <f t="shared" si="3"/>
        <v>0.10763888888888892</v>
      </c>
      <c r="I49" s="18" t="s">
        <v>1</v>
      </c>
      <c r="J49" s="19">
        <f t="shared" si="4"/>
        <v>0.11111111111111115</v>
      </c>
      <c r="K49" s="37"/>
      <c r="M49" s="17">
        <f t="shared" si="5"/>
        <v>0.10763888888888892</v>
      </c>
      <c r="N49" s="18" t="s">
        <v>1</v>
      </c>
      <c r="O49" s="20">
        <f t="shared" si="6"/>
        <v>0.11111111111111115</v>
      </c>
      <c r="P49" s="42">
        <f t="shared" si="0"/>
        <v>0</v>
      </c>
      <c r="Q49" s="37"/>
    </row>
    <row r="50" spans="2:17" x14ac:dyDescent="0.4">
      <c r="B50" s="84"/>
      <c r="C50" s="17">
        <f t="shared" si="1"/>
        <v>0.11111111111111115</v>
      </c>
      <c r="D50" s="18" t="s">
        <v>1</v>
      </c>
      <c r="E50" s="19">
        <f t="shared" si="2"/>
        <v>0.11458333333333337</v>
      </c>
      <c r="F50" s="37"/>
      <c r="H50" s="17">
        <f t="shared" si="3"/>
        <v>0.11111111111111115</v>
      </c>
      <c r="I50" s="18" t="s">
        <v>1</v>
      </c>
      <c r="J50" s="19">
        <f t="shared" si="4"/>
        <v>0.11458333333333337</v>
      </c>
      <c r="K50" s="37"/>
      <c r="M50" s="17">
        <f t="shared" si="5"/>
        <v>0.11111111111111115</v>
      </c>
      <c r="N50" s="18" t="s">
        <v>1</v>
      </c>
      <c r="O50" s="20">
        <f t="shared" si="6"/>
        <v>0.11458333333333337</v>
      </c>
      <c r="P50" s="42">
        <f t="shared" si="0"/>
        <v>0</v>
      </c>
      <c r="Q50" s="37"/>
    </row>
    <row r="51" spans="2:17" x14ac:dyDescent="0.4">
      <c r="B51" s="84"/>
      <c r="C51" s="17">
        <f t="shared" si="1"/>
        <v>0.11458333333333337</v>
      </c>
      <c r="D51" s="18" t="s">
        <v>1</v>
      </c>
      <c r="E51" s="19">
        <f t="shared" si="2"/>
        <v>0.11805555555555559</v>
      </c>
      <c r="F51" s="37"/>
      <c r="H51" s="17">
        <f t="shared" si="3"/>
        <v>0.11458333333333337</v>
      </c>
      <c r="I51" s="18" t="s">
        <v>1</v>
      </c>
      <c r="J51" s="19">
        <f t="shared" si="4"/>
        <v>0.11805555555555559</v>
      </c>
      <c r="K51" s="37"/>
      <c r="M51" s="17">
        <f t="shared" si="5"/>
        <v>0.11458333333333337</v>
      </c>
      <c r="N51" s="18" t="s">
        <v>1</v>
      </c>
      <c r="O51" s="20">
        <f t="shared" si="6"/>
        <v>0.11805555555555559</v>
      </c>
      <c r="P51" s="42">
        <f t="shared" si="0"/>
        <v>0</v>
      </c>
      <c r="Q51" s="37"/>
    </row>
    <row r="52" spans="2:17" x14ac:dyDescent="0.4">
      <c r="B52" s="84"/>
      <c r="C52" s="17">
        <f t="shared" si="1"/>
        <v>0.11805555555555559</v>
      </c>
      <c r="D52" s="18" t="s">
        <v>1</v>
      </c>
      <c r="E52" s="19">
        <f t="shared" si="2"/>
        <v>0.12152777777777782</v>
      </c>
      <c r="F52" s="37"/>
      <c r="H52" s="17">
        <f t="shared" si="3"/>
        <v>0.11805555555555559</v>
      </c>
      <c r="I52" s="18" t="s">
        <v>1</v>
      </c>
      <c r="J52" s="19">
        <f t="shared" si="4"/>
        <v>0.12152777777777782</v>
      </c>
      <c r="K52" s="37"/>
      <c r="M52" s="17">
        <f t="shared" si="5"/>
        <v>0.11805555555555559</v>
      </c>
      <c r="N52" s="18" t="s">
        <v>1</v>
      </c>
      <c r="O52" s="20">
        <f t="shared" si="6"/>
        <v>0.12152777777777782</v>
      </c>
      <c r="P52" s="42">
        <f t="shared" si="0"/>
        <v>0</v>
      </c>
      <c r="Q52" s="37"/>
    </row>
    <row r="53" spans="2:17" x14ac:dyDescent="0.4">
      <c r="B53" s="84"/>
      <c r="C53" s="31">
        <f t="shared" si="1"/>
        <v>0.12152777777777782</v>
      </c>
      <c r="D53" s="32" t="s">
        <v>1</v>
      </c>
      <c r="E53" s="33">
        <f t="shared" si="2"/>
        <v>0.12500000000000003</v>
      </c>
      <c r="F53" s="39"/>
      <c r="H53" s="31">
        <f t="shared" si="3"/>
        <v>0.12152777777777782</v>
      </c>
      <c r="I53" s="32" t="s">
        <v>1</v>
      </c>
      <c r="J53" s="33">
        <f t="shared" si="4"/>
        <v>0.12500000000000003</v>
      </c>
      <c r="K53" s="39"/>
      <c r="M53" s="31">
        <f t="shared" si="5"/>
        <v>0.12152777777777782</v>
      </c>
      <c r="N53" s="32" t="s">
        <v>1</v>
      </c>
      <c r="O53" s="34">
        <f t="shared" si="6"/>
        <v>0.12500000000000003</v>
      </c>
      <c r="P53" s="44">
        <f t="shared" si="0"/>
        <v>0</v>
      </c>
      <c r="Q53" s="38"/>
    </row>
    <row r="54" spans="2:17" x14ac:dyDescent="0.4">
      <c r="B54" s="84"/>
      <c r="C54" s="12">
        <f t="shared" si="1"/>
        <v>0.12500000000000003</v>
      </c>
      <c r="D54" s="13" t="s">
        <v>1</v>
      </c>
      <c r="E54" s="14">
        <f t="shared" si="2"/>
        <v>0.12847222222222224</v>
      </c>
      <c r="F54" s="40"/>
      <c r="H54" s="12">
        <f t="shared" si="3"/>
        <v>0.12500000000000003</v>
      </c>
      <c r="I54" s="13" t="s">
        <v>1</v>
      </c>
      <c r="J54" s="14">
        <f t="shared" si="4"/>
        <v>0.12847222222222224</v>
      </c>
      <c r="K54" s="40"/>
      <c r="M54" s="12">
        <f t="shared" si="5"/>
        <v>0.12500000000000003</v>
      </c>
      <c r="N54" s="13" t="s">
        <v>1</v>
      </c>
      <c r="O54" s="16">
        <f t="shared" si="6"/>
        <v>0.12847222222222224</v>
      </c>
      <c r="P54" s="42">
        <f t="shared" si="0"/>
        <v>0</v>
      </c>
      <c r="Q54" s="49"/>
    </row>
    <row r="55" spans="2:17" x14ac:dyDescent="0.4">
      <c r="B55" s="84"/>
      <c r="C55" s="17">
        <f t="shared" si="1"/>
        <v>0.12847222222222224</v>
      </c>
      <c r="D55" s="18" t="s">
        <v>1</v>
      </c>
      <c r="E55" s="19">
        <f t="shared" si="2"/>
        <v>0.13194444444444445</v>
      </c>
      <c r="F55" s="37"/>
      <c r="H55" s="17">
        <f t="shared" si="3"/>
        <v>0.12847222222222224</v>
      </c>
      <c r="I55" s="18" t="s">
        <v>1</v>
      </c>
      <c r="J55" s="19">
        <f t="shared" si="4"/>
        <v>0.13194444444444445</v>
      </c>
      <c r="K55" s="37"/>
      <c r="M55" s="17">
        <f t="shared" si="5"/>
        <v>0.12847222222222224</v>
      </c>
      <c r="N55" s="18" t="s">
        <v>1</v>
      </c>
      <c r="O55" s="20">
        <f t="shared" si="6"/>
        <v>0.13194444444444445</v>
      </c>
      <c r="P55" s="42">
        <f t="shared" si="0"/>
        <v>0</v>
      </c>
      <c r="Q55" s="37"/>
    </row>
    <row r="56" spans="2:17" x14ac:dyDescent="0.4">
      <c r="B56" s="84"/>
      <c r="C56" s="17">
        <f t="shared" si="1"/>
        <v>0.13194444444444445</v>
      </c>
      <c r="D56" s="18" t="s">
        <v>1</v>
      </c>
      <c r="E56" s="19">
        <f t="shared" si="2"/>
        <v>0.13541666666666666</v>
      </c>
      <c r="F56" s="37"/>
      <c r="H56" s="17">
        <f t="shared" si="3"/>
        <v>0.13194444444444445</v>
      </c>
      <c r="I56" s="18" t="s">
        <v>1</v>
      </c>
      <c r="J56" s="19">
        <f t="shared" si="4"/>
        <v>0.13541666666666666</v>
      </c>
      <c r="K56" s="37"/>
      <c r="M56" s="17">
        <f t="shared" si="5"/>
        <v>0.13194444444444445</v>
      </c>
      <c r="N56" s="18" t="s">
        <v>1</v>
      </c>
      <c r="O56" s="20">
        <f t="shared" si="6"/>
        <v>0.13541666666666666</v>
      </c>
      <c r="P56" s="42">
        <f t="shared" si="0"/>
        <v>0</v>
      </c>
      <c r="Q56" s="37"/>
    </row>
    <row r="57" spans="2:17" x14ac:dyDescent="0.4">
      <c r="B57" s="84"/>
      <c r="C57" s="17">
        <f t="shared" si="1"/>
        <v>0.13541666666666666</v>
      </c>
      <c r="D57" s="18" t="s">
        <v>1</v>
      </c>
      <c r="E57" s="19">
        <f t="shared" si="2"/>
        <v>0.13888888888888887</v>
      </c>
      <c r="F57" s="37"/>
      <c r="H57" s="17">
        <f t="shared" si="3"/>
        <v>0.13541666666666666</v>
      </c>
      <c r="I57" s="18" t="s">
        <v>1</v>
      </c>
      <c r="J57" s="19">
        <f t="shared" si="4"/>
        <v>0.13888888888888887</v>
      </c>
      <c r="K57" s="37"/>
      <c r="M57" s="17">
        <f t="shared" si="5"/>
        <v>0.13541666666666666</v>
      </c>
      <c r="N57" s="18" t="s">
        <v>1</v>
      </c>
      <c r="O57" s="20">
        <f t="shared" si="6"/>
        <v>0.13888888888888887</v>
      </c>
      <c r="P57" s="42">
        <f t="shared" si="0"/>
        <v>0</v>
      </c>
      <c r="Q57" s="37"/>
    </row>
    <row r="58" spans="2:17" x14ac:dyDescent="0.4">
      <c r="B58" s="84"/>
      <c r="C58" s="17">
        <f t="shared" si="1"/>
        <v>0.13888888888888887</v>
      </c>
      <c r="D58" s="18" t="s">
        <v>1</v>
      </c>
      <c r="E58" s="19">
        <f t="shared" si="2"/>
        <v>0.14236111111111108</v>
      </c>
      <c r="F58" s="37"/>
      <c r="H58" s="17">
        <f t="shared" si="3"/>
        <v>0.13888888888888887</v>
      </c>
      <c r="I58" s="18" t="s">
        <v>1</v>
      </c>
      <c r="J58" s="19">
        <f t="shared" si="4"/>
        <v>0.14236111111111108</v>
      </c>
      <c r="K58" s="37"/>
      <c r="M58" s="17">
        <f t="shared" si="5"/>
        <v>0.13888888888888887</v>
      </c>
      <c r="N58" s="18" t="s">
        <v>1</v>
      </c>
      <c r="O58" s="20">
        <f t="shared" si="6"/>
        <v>0.14236111111111108</v>
      </c>
      <c r="P58" s="42">
        <f t="shared" si="0"/>
        <v>0</v>
      </c>
      <c r="Q58" s="37"/>
    </row>
    <row r="59" spans="2:17" x14ac:dyDescent="0.4">
      <c r="B59" s="84"/>
      <c r="C59" s="17">
        <f t="shared" si="1"/>
        <v>0.14236111111111108</v>
      </c>
      <c r="D59" s="18" t="s">
        <v>1</v>
      </c>
      <c r="E59" s="19">
        <f t="shared" si="2"/>
        <v>0.14583333333333329</v>
      </c>
      <c r="F59" s="37"/>
      <c r="H59" s="17">
        <f t="shared" si="3"/>
        <v>0.14236111111111108</v>
      </c>
      <c r="I59" s="18" t="s">
        <v>1</v>
      </c>
      <c r="J59" s="19">
        <f t="shared" si="4"/>
        <v>0.14583333333333329</v>
      </c>
      <c r="K59" s="37"/>
      <c r="M59" s="17">
        <f t="shared" si="5"/>
        <v>0.14236111111111108</v>
      </c>
      <c r="N59" s="18" t="s">
        <v>1</v>
      </c>
      <c r="O59" s="20">
        <f t="shared" si="6"/>
        <v>0.14583333333333329</v>
      </c>
      <c r="P59" s="42">
        <f t="shared" si="0"/>
        <v>0</v>
      </c>
      <c r="Q59" s="37"/>
    </row>
    <row r="60" spans="2:17" x14ac:dyDescent="0.4">
      <c r="B60" s="84"/>
      <c r="C60" s="17">
        <f t="shared" si="1"/>
        <v>0.14583333333333329</v>
      </c>
      <c r="D60" s="18" t="s">
        <v>1</v>
      </c>
      <c r="E60" s="19">
        <f t="shared" si="2"/>
        <v>0.1493055555555555</v>
      </c>
      <c r="F60" s="37"/>
      <c r="H60" s="17">
        <f t="shared" si="3"/>
        <v>0.14583333333333329</v>
      </c>
      <c r="I60" s="18" t="s">
        <v>1</v>
      </c>
      <c r="J60" s="19">
        <f t="shared" si="4"/>
        <v>0.1493055555555555</v>
      </c>
      <c r="K60" s="37"/>
      <c r="M60" s="17">
        <f t="shared" si="5"/>
        <v>0.14583333333333329</v>
      </c>
      <c r="N60" s="18" t="s">
        <v>1</v>
      </c>
      <c r="O60" s="20">
        <f t="shared" si="6"/>
        <v>0.1493055555555555</v>
      </c>
      <c r="P60" s="42">
        <f t="shared" si="0"/>
        <v>0</v>
      </c>
      <c r="Q60" s="37"/>
    </row>
    <row r="61" spans="2:17" x14ac:dyDescent="0.4">
      <c r="B61" s="84"/>
      <c r="C61" s="17">
        <f t="shared" si="1"/>
        <v>0.1493055555555555</v>
      </c>
      <c r="D61" s="18" t="s">
        <v>1</v>
      </c>
      <c r="E61" s="19">
        <f t="shared" si="2"/>
        <v>0.15277777777777771</v>
      </c>
      <c r="F61" s="37"/>
      <c r="H61" s="17">
        <f t="shared" si="3"/>
        <v>0.1493055555555555</v>
      </c>
      <c r="I61" s="18" t="s">
        <v>1</v>
      </c>
      <c r="J61" s="19">
        <f t="shared" si="4"/>
        <v>0.15277777777777771</v>
      </c>
      <c r="K61" s="37"/>
      <c r="M61" s="17">
        <f t="shared" si="5"/>
        <v>0.1493055555555555</v>
      </c>
      <c r="N61" s="18" t="s">
        <v>1</v>
      </c>
      <c r="O61" s="20">
        <f t="shared" si="6"/>
        <v>0.15277777777777771</v>
      </c>
      <c r="P61" s="42">
        <f t="shared" si="0"/>
        <v>0</v>
      </c>
      <c r="Q61" s="37"/>
    </row>
    <row r="62" spans="2:17" x14ac:dyDescent="0.4">
      <c r="B62" s="84"/>
      <c r="C62" s="17">
        <f t="shared" si="1"/>
        <v>0.15277777777777771</v>
      </c>
      <c r="D62" s="18" t="s">
        <v>1</v>
      </c>
      <c r="E62" s="19">
        <f t="shared" si="2"/>
        <v>0.15624999999999992</v>
      </c>
      <c r="F62" s="37"/>
      <c r="H62" s="17">
        <f t="shared" si="3"/>
        <v>0.15277777777777771</v>
      </c>
      <c r="I62" s="18" t="s">
        <v>1</v>
      </c>
      <c r="J62" s="19">
        <f t="shared" si="4"/>
        <v>0.15624999999999992</v>
      </c>
      <c r="K62" s="37"/>
      <c r="M62" s="17">
        <f t="shared" si="5"/>
        <v>0.15277777777777771</v>
      </c>
      <c r="N62" s="18" t="s">
        <v>1</v>
      </c>
      <c r="O62" s="20">
        <f t="shared" si="6"/>
        <v>0.15624999999999992</v>
      </c>
      <c r="P62" s="42">
        <f t="shared" si="0"/>
        <v>0</v>
      </c>
      <c r="Q62" s="37"/>
    </row>
    <row r="63" spans="2:17" x14ac:dyDescent="0.4">
      <c r="B63" s="84"/>
      <c r="C63" s="17">
        <f t="shared" si="1"/>
        <v>0.15624999999999992</v>
      </c>
      <c r="D63" s="18" t="s">
        <v>1</v>
      </c>
      <c r="E63" s="19">
        <f t="shared" si="2"/>
        <v>0.15972222222222213</v>
      </c>
      <c r="F63" s="37"/>
      <c r="H63" s="17">
        <f t="shared" si="3"/>
        <v>0.15624999999999992</v>
      </c>
      <c r="I63" s="18" t="s">
        <v>1</v>
      </c>
      <c r="J63" s="19">
        <f t="shared" si="4"/>
        <v>0.15972222222222213</v>
      </c>
      <c r="K63" s="37"/>
      <c r="M63" s="17">
        <f t="shared" si="5"/>
        <v>0.15624999999999992</v>
      </c>
      <c r="N63" s="18" t="s">
        <v>1</v>
      </c>
      <c r="O63" s="20">
        <f t="shared" si="6"/>
        <v>0.15972222222222213</v>
      </c>
      <c r="P63" s="42">
        <f t="shared" si="0"/>
        <v>0</v>
      </c>
      <c r="Q63" s="37"/>
    </row>
    <row r="64" spans="2:17" x14ac:dyDescent="0.4">
      <c r="B64" s="84"/>
      <c r="C64" s="17">
        <f t="shared" si="1"/>
        <v>0.15972222222222213</v>
      </c>
      <c r="D64" s="18" t="s">
        <v>1</v>
      </c>
      <c r="E64" s="19">
        <f t="shared" si="2"/>
        <v>0.16319444444444434</v>
      </c>
      <c r="F64" s="37"/>
      <c r="H64" s="17">
        <f t="shared" si="3"/>
        <v>0.15972222222222213</v>
      </c>
      <c r="I64" s="18" t="s">
        <v>1</v>
      </c>
      <c r="J64" s="19">
        <f t="shared" si="4"/>
        <v>0.16319444444444434</v>
      </c>
      <c r="K64" s="37"/>
      <c r="M64" s="17">
        <f t="shared" si="5"/>
        <v>0.15972222222222213</v>
      </c>
      <c r="N64" s="18" t="s">
        <v>1</v>
      </c>
      <c r="O64" s="20">
        <f t="shared" si="6"/>
        <v>0.16319444444444434</v>
      </c>
      <c r="P64" s="42">
        <f t="shared" si="0"/>
        <v>0</v>
      </c>
      <c r="Q64" s="37"/>
    </row>
    <row r="65" spans="2:17" x14ac:dyDescent="0.4">
      <c r="B65" s="84"/>
      <c r="C65" s="23">
        <f t="shared" si="1"/>
        <v>0.16319444444444434</v>
      </c>
      <c r="D65" s="24" t="s">
        <v>1</v>
      </c>
      <c r="E65" s="25">
        <f t="shared" si="2"/>
        <v>0.16666666666666655</v>
      </c>
      <c r="F65" s="38"/>
      <c r="H65" s="23">
        <f t="shared" si="3"/>
        <v>0.16319444444444434</v>
      </c>
      <c r="I65" s="24" t="s">
        <v>1</v>
      </c>
      <c r="J65" s="25">
        <f t="shared" si="4"/>
        <v>0.16666666666666655</v>
      </c>
      <c r="K65" s="38"/>
      <c r="M65" s="23">
        <f t="shared" si="5"/>
        <v>0.16319444444444434</v>
      </c>
      <c r="N65" s="24" t="s">
        <v>1</v>
      </c>
      <c r="O65" s="26">
        <f t="shared" si="6"/>
        <v>0.16666666666666655</v>
      </c>
      <c r="P65" s="46">
        <f t="shared" si="0"/>
        <v>0</v>
      </c>
      <c r="Q65" s="38"/>
    </row>
    <row r="66" spans="2:17" x14ac:dyDescent="0.4">
      <c r="C66" s="15"/>
      <c r="D66" s="10"/>
      <c r="E66" s="15"/>
    </row>
    <row r="67" spans="2:17" x14ac:dyDescent="0.4">
      <c r="C67" s="15"/>
      <c r="D67" s="10"/>
      <c r="E67" s="15"/>
    </row>
    <row r="68" spans="2:17" x14ac:dyDescent="0.4">
      <c r="C68" s="15"/>
      <c r="D68" s="10"/>
      <c r="E68" s="15"/>
    </row>
    <row r="69" spans="2:17" x14ac:dyDescent="0.4">
      <c r="C69" s="15"/>
      <c r="D69" s="10"/>
      <c r="E69" s="15"/>
    </row>
    <row r="70" spans="2:17" x14ac:dyDescent="0.4">
      <c r="C70" s="15"/>
      <c r="D70" s="10"/>
      <c r="E70" s="15"/>
    </row>
    <row r="71" spans="2:17" x14ac:dyDescent="0.4">
      <c r="C71" s="15"/>
      <c r="D71" s="10"/>
      <c r="E71" s="15"/>
    </row>
    <row r="72" spans="2:17" x14ac:dyDescent="0.4">
      <c r="C72" s="15"/>
      <c r="D72" s="10"/>
      <c r="E72" s="15"/>
    </row>
    <row r="73" spans="2:17" x14ac:dyDescent="0.4">
      <c r="C73" s="15"/>
      <c r="D73" s="10"/>
      <c r="E73" s="15"/>
    </row>
    <row r="74" spans="2:17" x14ac:dyDescent="0.4">
      <c r="C74" s="15"/>
      <c r="D74" s="10"/>
      <c r="E74" s="15"/>
    </row>
    <row r="75" spans="2:17" x14ac:dyDescent="0.4">
      <c r="C75" s="15"/>
      <c r="D75" s="10"/>
      <c r="E75" s="15"/>
    </row>
    <row r="76" spans="2:17" x14ac:dyDescent="0.4">
      <c r="C76" s="15"/>
      <c r="D76" s="10"/>
      <c r="E76" s="15"/>
    </row>
  </sheetData>
  <mergeCells count="21">
    <mergeCell ref="B10:D10"/>
    <mergeCell ref="E10:G10"/>
    <mergeCell ref="B4:D4"/>
    <mergeCell ref="E4:G4"/>
    <mergeCell ref="B5:D5"/>
    <mergeCell ref="E5:G5"/>
    <mergeCell ref="B6:D6"/>
    <mergeCell ref="E6:G6"/>
    <mergeCell ref="B7:D7"/>
    <mergeCell ref="E7:G7"/>
    <mergeCell ref="B8:D8"/>
    <mergeCell ref="B9:D9"/>
    <mergeCell ref="E9:G9"/>
    <mergeCell ref="Q18:Q29"/>
    <mergeCell ref="B30:B65"/>
    <mergeCell ref="B11:D11"/>
    <mergeCell ref="E11:G11"/>
    <mergeCell ref="B17:E17"/>
    <mergeCell ref="H17:J17"/>
    <mergeCell ref="M17:O17"/>
    <mergeCell ref="B18:B29"/>
  </mergeCells>
  <phoneticPr fontId="1"/>
  <pageMargins left="0.39370078740157483" right="0.39370078740157483" top="0.74803149606299213" bottom="0.55118110236220474" header="0.31496062992125984"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【必須】需要家リスト・パターン単位</vt:lpstr>
      <vt:lpstr>【任意】リソース単位（需要家A）</vt:lpstr>
      <vt:lpstr>【任意】リソース単位（需要家B）</vt:lpstr>
      <vt:lpstr>【任意】リソース単位（需要家C）</vt:lpstr>
      <vt:lpstr>'【任意】リソース単位（需要家A）'!Print_Area</vt:lpstr>
      <vt:lpstr>'【任意】リソース単位（需要家B）'!Print_Area</vt:lpstr>
      <vt:lpstr>'【任意】リソース単位（需要家C）'!Print_Area</vt:lpstr>
      <vt:lpstr>【必須】需要家リスト・パターン単位!Print_Area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（様式12-1、12-2）【DR】供出可能量・継続時間確認用フォーマット【事前審査（書類審査用）】</dc:title>
  <dc:creator>中部電力株式会社</dc:creator>
  <cp:lastPrinted>2019-12-17T10:44:02Z</cp:lastPrinted>
  <dcterms:created xsi:type="dcterms:W3CDTF">2019-06-21T06:49:18Z</dcterms:created>
  <dcterms:modified xsi:type="dcterms:W3CDTF">2020-01-08T02:03:31Z</dcterms:modified>
</cp:coreProperties>
</file>